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ie.corp\root\ИЭ ИД\Docs\ЗАКУПКИ\Заказчики\1 ЗАКУПКИ совместные\АП сертификация ИСО\АП ИСО ИЦ_И_ЕСЭ_БЭК_ИЭР\2. Документация\Формы\"/>
    </mc:Choice>
  </mc:AlternateContent>
  <bookViews>
    <workbookView xWindow="10785" yWindow="4830" windowWidth="10770" windowHeight="4860" tabRatio="887"/>
  </bookViews>
  <sheets>
    <sheet name="Итого" sheetId="32" r:id="rId1"/>
    <sheet name="Перечень" sheetId="28" r:id="rId2"/>
    <sheet name="Материальные расходы" sheetId="7" r:id="rId3"/>
    <sheet name="Расходы на оплату труда" sheetId="1" r:id="rId4"/>
    <sheet name="Обязательные отчисления от ОТ" sheetId="4" r:id="rId5"/>
    <sheet name="Командировочные расходы" sheetId="17" r:id="rId6"/>
    <sheet name="Накладные расходы" sheetId="10" r:id="rId7"/>
    <sheet name="Прочие " sheetId="31" r:id="rId8"/>
    <sheet name="Специальное оборудование" sheetId="33" r:id="rId9"/>
    <sheet name="Затраты на сторонние организаци" sheetId="5" r:id="rId10"/>
  </sheets>
  <externalReferences>
    <externalReference r:id="rId11"/>
  </externalReferences>
  <definedNames>
    <definedName name="__123Graph" hidden="1">#N/A</definedName>
    <definedName name="__123Graph_A" hidden="1">#N/A</definedName>
    <definedName name="__123Graph_ACRPIE90" hidden="1">#N/A</definedName>
    <definedName name="__123Graph_ACRPIE91" hidden="1">#N/A</definedName>
    <definedName name="__123Graph_ACRPIE92" hidden="1">#N/A</definedName>
    <definedName name="__123Graph_ACRPIE93" hidden="1">#N/A</definedName>
    <definedName name="__123Graph_LBL_A" hidden="1">#N/A</definedName>
    <definedName name="__123Graph_LBL_ACRPIE90" hidden="1">#N/A</definedName>
    <definedName name="__123Graph_LBL_ACRPIE91" hidden="1">#N/A</definedName>
    <definedName name="__123Graph_LBL_ACRPIE92" hidden="1">#N/A</definedName>
    <definedName name="__123Graph_LBL_ACRPIE93" hidden="1">#N/A</definedName>
    <definedName name="_Order1" hidden="1">255</definedName>
    <definedName name="_Sort" hidden="1">#REF!</definedName>
    <definedName name="Brent">#N/A</definedName>
    <definedName name="CAP_Adamow">#N/A</definedName>
    <definedName name="CAP_Butinge">#N/A</definedName>
    <definedName name="CAP_FA_Export">#N/A</definedName>
    <definedName name="CAP_Hungary">#N/A</definedName>
    <definedName name="CAP_Lithuania">#N/A</definedName>
    <definedName name="CAP_Murmansk">#N/A</definedName>
    <definedName name="CAP_Nahodka_Daqin">#N/A</definedName>
    <definedName name="CAP_Nakhodka">#N/A</definedName>
    <definedName name="CAP_NOVO">#N/A</definedName>
    <definedName name="CAP_Odessa">#N/A</definedName>
    <definedName name="CAP_Other">#N/A</definedName>
    <definedName name="CAP_Primorsk">#N/A</definedName>
    <definedName name="CAP_Tranzit_FA">#N/A</definedName>
    <definedName name="CAP_Tuapse">#N/A</definedName>
    <definedName name="CAP_Ventspils">#N/A</definedName>
    <definedName name="CAP_Yuzhny">#N/A</definedName>
    <definedName name="Cases">#N/A</definedName>
    <definedName name="CF_EBITDA">#N/A</definedName>
    <definedName name="ClearForm">'[1]р10.налоги'!$E$9:$G$10,'[1]р10.налоги'!$J$9:$K$10,'[1]р10.налоги'!$E$12:$G$12,'[1]р10.налоги'!$J$12:$K$12,'[1]р10.налоги'!$E$14:$G$15,'[1]р10.налоги'!$J$14:$K$15,'[1]р10.налоги'!$E$18:$G$20,'[1]р10.налоги'!$J$18:$K$20</definedName>
    <definedName name="ClearForm1" localSheetId="8">'[1]р10.налоги'!#REF!</definedName>
    <definedName name="ClearForm1">'[1]р10.налоги'!#REF!</definedName>
    <definedName name="Condensate_Excise">#N/A</definedName>
    <definedName name="CPC_Tariff_Inflation">#N/A</definedName>
    <definedName name="CustomDuties_Crude">#N/A</definedName>
    <definedName name="CustomDuties_Heavy_Products">#N/A</definedName>
    <definedName name="CustomDuties_Light_Products">#N/A</definedName>
    <definedName name="depth">#N/A</definedName>
    <definedName name="Diesel_Excise">#N/A</definedName>
    <definedName name="DieselDemandGrowth">#N/A</definedName>
    <definedName name="Domestic_Crude_Price">#N/A</definedName>
    <definedName name="dtb">#N/A</definedName>
    <definedName name="Ex_Rate">#N/A</definedName>
    <definedName name="Excise_List">#N/A</definedName>
    <definedName name="EXPORT_FA_DIR">#N/A</definedName>
    <definedName name="Export_Quota_Correction">#REF!</definedName>
    <definedName name="FA_SLAV_TN_Quota">#N/A</definedName>
    <definedName name="Form01">#REF!</definedName>
    <definedName name="Form02" localSheetId="8">'[1]р10.налоги'!#REF!</definedName>
    <definedName name="Form02">'[1]р10.налоги'!#REF!</definedName>
    <definedName name="FuelOil_Excise">#N/A</definedName>
    <definedName name="FuelOilDemandGrowth">#N/A</definedName>
    <definedName name="group_capacity">#N/A</definedName>
    <definedName name="h_80_07">#N/A</definedName>
    <definedName name="HighOctane_Excise">#N/A</definedName>
    <definedName name="HighOctaneDemandGrowth">#N/A</definedName>
    <definedName name="HTML_CodePage" hidden="1">1251</definedName>
    <definedName name="HTML_Control" hidden="1">{"'СВОДКА январь 2004'!$BB$5"}</definedName>
    <definedName name="HTML_Description" hidden="1">""</definedName>
    <definedName name="HTML_Email" hidden="1">""</definedName>
    <definedName name="HTML_Header" hidden="1">"СВОДКА январь 2004"</definedName>
    <definedName name="HTML_LastUpdate" hidden="1">"20.01.2004"</definedName>
    <definedName name="HTML_LineAfter" hidden="1">FALSE</definedName>
    <definedName name="HTML_LineBefore" hidden="1">FALSE</definedName>
    <definedName name="HTML_Name" hidden="1">"pto"</definedName>
    <definedName name="HTML_OBDlg2" hidden="1">TRUE</definedName>
    <definedName name="HTML_OBDlg4" hidden="1">TRUE</definedName>
    <definedName name="HTML_OS" hidden="1">0</definedName>
    <definedName name="HTML_PathFile" hidden="1">"C:\Мои документы\MyHTML.htm"</definedName>
    <definedName name="HTML_Title" hidden="1">"СУТОЧНЫЕ нагрузки с расходами ГАЗА"</definedName>
    <definedName name="i_Brent">#N/A</definedName>
    <definedName name="i_CAP_Adamow">#N/A</definedName>
    <definedName name="i_CAP_Butinge">#N/A</definedName>
    <definedName name="i_CAP_Hungary">#N/A</definedName>
    <definedName name="i_CAP_Lithuania">#N/A</definedName>
    <definedName name="i_CAP_Murmansk">#N/A</definedName>
    <definedName name="i_CAP_Nakhodka">#N/A</definedName>
    <definedName name="i_CAP_NOVO">#N/A</definedName>
    <definedName name="i_CAP_Odessa">#N/A</definedName>
    <definedName name="i_CAP_Other">#N/A</definedName>
    <definedName name="i_CAP_Primorsk">#N/A</definedName>
    <definedName name="i_CAP_Tranzit_FA">#N/A</definedName>
    <definedName name="i_CAP_Tuapse">#N/A</definedName>
    <definedName name="i_CAP_Ventspils">#N/A</definedName>
    <definedName name="i_CAP_Yuzhny">#N/A</definedName>
    <definedName name="i_Condensate_Excise">#N/A</definedName>
    <definedName name="i_CPC_Tariff_Inflation">#N/A</definedName>
    <definedName name="i_CustomDuties_Crude">#N/A</definedName>
    <definedName name="i_CustomDuties_Heavy_Products">#N/A</definedName>
    <definedName name="i_CustomDuties_Light_Products">#N/A</definedName>
    <definedName name="i_CustomDuties_Products">#N/A</definedName>
    <definedName name="i_Diesel_Excise">#N/A</definedName>
    <definedName name="i_DieselDemandGrowth">#N/A</definedName>
    <definedName name="i_Domestic_Crude_Price">#N/A</definedName>
    <definedName name="i_Ex_Rate">#N/A</definedName>
    <definedName name="i_FuelOil_Excise">#N/A</definedName>
    <definedName name="i_FuelOilDemandGrowth">#N/A</definedName>
    <definedName name="i_HighOctane_Excise">#N/A</definedName>
    <definedName name="i_HighOctaneDemandGrowth">#N/A</definedName>
    <definedName name="i_JetFuelOilDemandGrowth">#N/A</definedName>
    <definedName name="i_Kero_Excise">#N/A</definedName>
    <definedName name="i_Light_Excise">#N/A</definedName>
    <definedName name="i_LowOctane_Excise">#N/A</definedName>
    <definedName name="i_LowOctaneDemandGrowth">#N/A</definedName>
    <definedName name="i_Others_Excise">#N/A</definedName>
    <definedName name="i_Production_Tax">#N/A</definedName>
    <definedName name="i_Rail_Improvement">#N/A</definedName>
    <definedName name="i_Rail_Tariff_Inflation">#N/A</definedName>
    <definedName name="i_Refinery_Cost_Inflation">#N/A</definedName>
    <definedName name="i_Reloading_Inflation">#N/A</definedName>
    <definedName name="i_Retail_Prices_Inflation">#N/A</definedName>
    <definedName name="i_Russia_Crude_Prod_Growth">#N/A</definedName>
    <definedName name="i_Russia_Transneft_Deliveries">#N/A</definedName>
    <definedName name="i_TN_NA_Capacity">#N/A</definedName>
    <definedName name="i_TN_Pipe_Inflation">#N/A</definedName>
    <definedName name="i_TNKBP_TN_Crude_Loss">#N/A</definedName>
    <definedName name="i_Urals_discount">#N/A</definedName>
    <definedName name="i_Urals_Excise">#N/A</definedName>
    <definedName name="i_Wholesale_Prices_Inflation">#N/A</definedName>
    <definedName name="i_Zaikinskaya_Excise">#N/A</definedName>
    <definedName name="JetFuelOilDemandGrowth">#N/A</definedName>
    <definedName name="Kero_Excise">#N/A</definedName>
    <definedName name="Language">#N/A</definedName>
    <definedName name="Light_Excise">#N/A</definedName>
    <definedName name="liquid_level">#N/A</definedName>
    <definedName name="LowOctane_Excise">#N/A</definedName>
    <definedName name="LowOctaneDemandGrowth">#N/A</definedName>
    <definedName name="Modes">#N/A</definedName>
    <definedName name="ms_06g">#N/A</definedName>
    <definedName name="NA_SLAV_TN_Quota">#N/A</definedName>
    <definedName name="NA_TNKBP_TN_QUOTA">#N/A</definedName>
    <definedName name="NPV">#N/A</definedName>
    <definedName name="osg">#N/A</definedName>
    <definedName name="Others_Excise">#N/A</definedName>
    <definedName name="P">#N/A</definedName>
    <definedName name="PAWS_Basis">1</definedName>
    <definedName name="PAWS_EndDate">38018</definedName>
    <definedName name="PAWS_GraphMode">TRUE</definedName>
    <definedName name="PAWS_LastDate">#N/A</definedName>
    <definedName name="PAWS_LastNDays">10</definedName>
    <definedName name="PAWS_PasteRows">FALSE</definedName>
    <definedName name="PAWS_Periodicity">3</definedName>
    <definedName name="PAWS_PeriodSpec">2</definedName>
    <definedName name="PAWS_StartDate">35796</definedName>
    <definedName name="PAWS_UseDates">TRUE</definedName>
    <definedName name="PAWS_UseLastSelection">FALSE</definedName>
    <definedName name="PAWS_UseUnits">TRUE</definedName>
    <definedName name="PAWS_ZeroMode">FALSE</definedName>
    <definedName name="Ppr">#N/A</definedName>
    <definedName name="Production_Tax">#N/A</definedName>
    <definedName name="prs_06">#N/A</definedName>
    <definedName name="prs_07">#N/A</definedName>
    <definedName name="prsc_07">#N/A</definedName>
    <definedName name="Psep">#N/A</definedName>
    <definedName name="pspc_06">#N/A</definedName>
    <definedName name="Psurf">#N/A</definedName>
    <definedName name="pub_GFO">#N/A</definedName>
    <definedName name="pub_phone">#N/A</definedName>
    <definedName name="pub_Responsible">#N/A</definedName>
    <definedName name="pub_Year">#N/A</definedName>
    <definedName name="Rail_Improvement">#N/A</definedName>
    <definedName name="Rail_Tariff_Inflation">#N/A</definedName>
    <definedName name="Refinery_Cost_Inflation">#N/A</definedName>
    <definedName name="Reload_costs_escal">#N/A</definedName>
    <definedName name="Reloading_Inflation">#N/A</definedName>
    <definedName name="Retail_Prices_Inflation">#N/A</definedName>
    <definedName name="Russia_Crude_Prod_Growth">#N/A</definedName>
    <definedName name="Russia_Transneft_Deliveries">#N/A</definedName>
    <definedName name="SAPBEXrevision" hidden="1">28</definedName>
    <definedName name="SAPBEXsysID" hidden="1">"RNB"</definedName>
    <definedName name="SAPBEXwbID" hidden="1">"9YBQW54P8KLS11W54DD87TJIH"</definedName>
    <definedName name="Scenario">#N/A</definedName>
    <definedName name="sgw">#N/A</definedName>
    <definedName name="SLAV_Production">#N/A</definedName>
    <definedName name="Slavneft_Share_Russia">#N/A</definedName>
    <definedName name="SNPZ_Uvek">#N/A</definedName>
    <definedName name="Submission" localSheetId="8">'[1]р10.налоги'!#REF!</definedName>
    <definedName name="Submission">'[1]р10.налоги'!#REF!</definedName>
    <definedName name="T">#N/A</definedName>
    <definedName name="TN_FA_Capacity">#N/A</definedName>
    <definedName name="TN_NA_Capacity">#N/A</definedName>
    <definedName name="TN_Pipe_Inflation">#N/A</definedName>
    <definedName name="TNK_BP_TN_Deliveries">#REF!</definedName>
    <definedName name="TNKBP_Crude_Loss">#N/A</definedName>
    <definedName name="TNKBP_EXPORT_FA_DIR">#N/A</definedName>
    <definedName name="TNKBP_FA_Quota">#N/A</definedName>
    <definedName name="TNKBP_Prod_Growth">#N/A</definedName>
    <definedName name="TNKBP_Production">#REF!</definedName>
    <definedName name="TNKBP_Quota_Adamow">#N/A</definedName>
    <definedName name="TNKBP_Quota_Butinge">#N/A</definedName>
    <definedName name="TNKBP_Quota_Hungary">#N/A</definedName>
    <definedName name="TNKBP_Quota_Lithuania">#N/A</definedName>
    <definedName name="TNKBP_Quota_Murmansk">#N/A</definedName>
    <definedName name="TNKBP_Quota_Nahodka">#N/A</definedName>
    <definedName name="TNKBP_Quota_Novo">#N/A</definedName>
    <definedName name="TNKBP_Quota_Odessa">#N/A</definedName>
    <definedName name="TNKBP_Quota_other">#N/A</definedName>
    <definedName name="TNKBP_Quota_Primorsk">#N/A</definedName>
    <definedName name="TNKBP_Quota_Tuapse">#N/A</definedName>
    <definedName name="TNKBP_Quota_Ventspils">#N/A</definedName>
    <definedName name="TNKBP_Quota_Yuzhny">#N/A</definedName>
    <definedName name="TNKBP_Share_Russia">#N/A</definedName>
    <definedName name="TNKBP_TN_Crude_Loss">#N/A</definedName>
    <definedName name="TNKBP_TN_Deliveries">#N/A</definedName>
    <definedName name="Tpr">#N/A</definedName>
    <definedName name="Urals_discount">#N/A</definedName>
    <definedName name="Urals_Excise">#N/A</definedName>
    <definedName name="ust_06_g">#N/A</definedName>
    <definedName name="vitaly" hidden="1">#N/A</definedName>
    <definedName name="vR_07">#N/A</definedName>
    <definedName name="Wholesale_Prices_Inflation">#N/A</definedName>
    <definedName name="Zaikinskaya_Excise">#N/A</definedName>
    <definedName name="дисконт">#N/A</definedName>
    <definedName name="з_Справочник_На_диск_н">#REF!</definedName>
    <definedName name="_xlnm.Print_Area" localSheetId="9">'Затраты на сторонние организаци'!$A$1:$H$8</definedName>
    <definedName name="_xlnm.Print_Area" localSheetId="0">Итого!$A$1:$D$18</definedName>
    <definedName name="_xlnm.Print_Area" localSheetId="5">'Командировочные расходы'!$A$1:$G$45</definedName>
    <definedName name="_xlnm.Print_Area" localSheetId="2">'Материальные расходы'!$A$1:$G$10</definedName>
    <definedName name="_xlnm.Print_Area" localSheetId="6">'Накладные расходы'!$A$1:$C$10</definedName>
    <definedName name="_xlnm.Print_Area" localSheetId="4">'Обязательные отчисления от ОТ'!$A$1:$F$9</definedName>
    <definedName name="_xlnm.Print_Area" localSheetId="8">'Специальное оборудование'!$A$1:$G$9</definedName>
    <definedName name="пвк3" hidden="1">{"'СВОДКА январь 2004'!$BB$5"}</definedName>
    <definedName name="семен" hidden="1">{"'СВОДКА январь 2004'!$BB$5"}</definedName>
    <definedName name="семна" hidden="1">{"'СВОДКА январь 2004'!$BB$5"}</definedName>
    <definedName name="Скважины">#N/A</definedName>
    <definedName name="тепла" hidden="1">{"'СВОДКА январь 2004'!$BB$5"}</definedName>
    <definedName name="тепло2" hidden="1">{"'СВОДКА январь 2004'!$BB$5"}</definedName>
    <definedName name="тима" hidden="1">{"'СВОДКА январь 2004'!$BB$5"}</definedName>
    <definedName name="ф" hidden="1">{"'СВОДКА январь 2004'!$BB$5"}</definedName>
    <definedName name="ЦТП1" hidden="1">{"'СВОДКА январь 2004'!$BB$5"}</definedName>
    <definedName name="ы" hidden="1">{"'СВОДКА январь 2004'!$BB$5"}</definedName>
    <definedName name="ЮжХар" hidden="1">{"'СВОДКА январь 2004'!$BB$5"}</definedName>
  </definedNames>
  <calcPr calcId="162913"/>
</workbook>
</file>

<file path=xl/calcChain.xml><?xml version="1.0" encoding="utf-8"?>
<calcChain xmlns="http://schemas.openxmlformats.org/spreadsheetml/2006/main">
  <c r="E17" i="17" l="1"/>
  <c r="E7" i="33" l="1"/>
  <c r="F7" i="5"/>
  <c r="C9" i="10" l="1"/>
  <c r="D15" i="32" s="1"/>
  <c r="E6" i="33"/>
  <c r="E5" i="33"/>
  <c r="E4" i="33"/>
  <c r="F6" i="5"/>
  <c r="F5" i="5"/>
  <c r="F4" i="5"/>
  <c r="F6" i="31"/>
  <c r="F5" i="31"/>
  <c r="G8" i="1"/>
  <c r="I8" i="1" s="1"/>
  <c r="G7" i="1"/>
  <c r="I7" i="1" s="1"/>
  <c r="G6" i="1"/>
  <c r="F7" i="7"/>
  <c r="F6" i="7"/>
  <c r="F5" i="7"/>
  <c r="I9" i="1" l="1"/>
  <c r="D7" i="32" s="1"/>
  <c r="F8" i="7"/>
  <c r="D6" i="32" s="1"/>
  <c r="F7" i="31"/>
  <c r="D9" i="32" s="1"/>
  <c r="F41" i="17"/>
  <c r="F42" i="17"/>
  <c r="D8" i="17" s="1"/>
  <c r="F43" i="17"/>
  <c r="D9" i="17" s="1"/>
  <c r="F44" i="17"/>
  <c r="F40" i="17"/>
  <c r="D6" i="17" s="1"/>
  <c r="F29" i="17"/>
  <c r="C7" i="17" s="1"/>
  <c r="F30" i="17"/>
  <c r="C8" i="17" s="1"/>
  <c r="F31" i="17"/>
  <c r="C9" i="17" s="1"/>
  <c r="F32" i="17"/>
  <c r="C10" i="17" s="1"/>
  <c r="F28" i="17"/>
  <c r="C6" i="17" s="1"/>
  <c r="E18" i="17"/>
  <c r="G18" i="17" s="1"/>
  <c r="B7" i="17" s="1"/>
  <c r="E19" i="17"/>
  <c r="G19" i="17" s="1"/>
  <c r="B8" i="17" s="1"/>
  <c r="E20" i="17"/>
  <c r="G20" i="17" s="1"/>
  <c r="B9" i="17" s="1"/>
  <c r="E21" i="17"/>
  <c r="G21" i="17" s="1"/>
  <c r="B10" i="17" s="1"/>
  <c r="G17" i="17"/>
  <c r="D5" i="32" l="1"/>
  <c r="D7" i="17"/>
  <c r="E7" i="17" s="1"/>
  <c r="B6" i="17"/>
  <c r="E6" i="17" s="1"/>
  <c r="G22" i="17"/>
  <c r="D10" i="17"/>
  <c r="E10" i="17" s="1"/>
  <c r="E8" i="17"/>
  <c r="E9" i="17"/>
  <c r="C11" i="17"/>
  <c r="B11" i="17" l="1"/>
  <c r="D11" i="17"/>
  <c r="E11" i="17"/>
  <c r="F33" i="17"/>
  <c r="F45" i="17"/>
  <c r="D13" i="32" l="1"/>
  <c r="D14" i="32" s="1"/>
</calcChain>
</file>

<file path=xl/sharedStrings.xml><?xml version="1.0" encoding="utf-8"?>
<sst xmlns="http://schemas.openxmlformats.org/spreadsheetml/2006/main" count="165" uniqueCount="92">
  <si>
    <t>№ п/п</t>
  </si>
  <si>
    <t>Наименование должности</t>
  </si>
  <si>
    <t>Количество</t>
  </si>
  <si>
    <t>Период</t>
  </si>
  <si>
    <t>…</t>
  </si>
  <si>
    <t>Итого ФОТ нарастающим итогом с начала года</t>
  </si>
  <si>
    <t>Среднегодовой %</t>
  </si>
  <si>
    <t>Персонал для оказания услуг, в том числе:</t>
  </si>
  <si>
    <t>Ед. изм.</t>
  </si>
  <si>
    <t>Всего</t>
  </si>
  <si>
    <t>Обоснование для применения</t>
  </si>
  <si>
    <t>Стоимость за единицу, руб</t>
  </si>
  <si>
    <t>Количество суток проживания</t>
  </si>
  <si>
    <t>Количество дней командировок</t>
  </si>
  <si>
    <t>Наименование оборудования</t>
  </si>
  <si>
    <t>Наименование статьи</t>
  </si>
  <si>
    <t>Ссылка на документ</t>
  </si>
  <si>
    <t>* Стоимость материалов принимается в соответствии со среднерыночной стоимостью на момент составления расчета</t>
  </si>
  <si>
    <t>Кол-во поездок</t>
  </si>
  <si>
    <t>Наименование гостиницы, общежития</t>
  </si>
  <si>
    <t>1.1</t>
  </si>
  <si>
    <t>1.2</t>
  </si>
  <si>
    <t>1.3</t>
  </si>
  <si>
    <t>2.1</t>
  </si>
  <si>
    <t>2.2</t>
  </si>
  <si>
    <t>Всего расходов</t>
  </si>
  <si>
    <t>* Заполняется при наличии прочих затрат</t>
  </si>
  <si>
    <t>Наименование материалов</t>
  </si>
  <si>
    <t>* Сумма страховых взносов расчитывается в соответствии с Постановлением Правительства РФ от 30 ноября 2013 г. N 1101 "О предельной величине базы для начисления страховых взносов в государственные внебюджетные фонды с 1 января 2014 г."</t>
  </si>
  <si>
    <t>Командировочные расходы (проживание, перелеты, суточные)</t>
  </si>
  <si>
    <t>Прочие производственные расходы</t>
  </si>
  <si>
    <t>руб.</t>
  </si>
  <si>
    <t>от «____»_____________ г. № __________</t>
  </si>
  <si>
    <t>Прямые расходы</t>
  </si>
  <si>
    <t>Материальные расходы</t>
  </si>
  <si>
    <t>Расходы на оплату труда</t>
  </si>
  <si>
    <t>Обязательные отчисления от оплаты труда</t>
  </si>
  <si>
    <t>1.5</t>
  </si>
  <si>
    <t>Возмещаемые расходы, в том числе:</t>
  </si>
  <si>
    <t>Затраты на выполнение работ сторонними организациями</t>
  </si>
  <si>
    <t>Специальное оборудование</t>
  </si>
  <si>
    <t>Накладные расходы</t>
  </si>
  <si>
    <t>* по каждой статье предоставляется расшифровка затрат
** Данная сумма не облагается налогом на добавленную стоимость (статья 149 Налогового кодекса РФ).</t>
  </si>
  <si>
    <t>Стоимость* за единицу, руб</t>
  </si>
  <si>
    <t xml:space="preserve">Количество </t>
  </si>
  <si>
    <t>Область знаний</t>
  </si>
  <si>
    <t>Кол-во дней работы сотрудника, дней</t>
  </si>
  <si>
    <t>Заработная плата согласно ШР, руб./мес</t>
  </si>
  <si>
    <t>Стоимость дня работы одного сотрудника, руб.</t>
  </si>
  <si>
    <t>Оплата за отработанное время, руб.</t>
  </si>
  <si>
    <t>Выплата за интенсивность труда, руб.</t>
  </si>
  <si>
    <t>Итого сумма вознаграждения, руб.</t>
  </si>
  <si>
    <t>Цена, руб</t>
  </si>
  <si>
    <t>*Заполняется при наличии затрат</t>
  </si>
  <si>
    <t>Наименование вида работы</t>
  </si>
  <si>
    <t>Наименование организации, выполняющей работы</t>
  </si>
  <si>
    <t>Количество сотрудников</t>
  </si>
  <si>
    <t>Наименование должности сотрудника</t>
  </si>
  <si>
    <t>Наименование показателя</t>
  </si>
  <si>
    <t xml:space="preserve">Итого </t>
  </si>
  <si>
    <t>Обязательные отчисления от ОТ</t>
  </si>
  <si>
    <t>Прочие</t>
  </si>
  <si>
    <t>Затраты на сторонние организаци</t>
  </si>
  <si>
    <t>Командировочные расходы</t>
  </si>
  <si>
    <t>Расшифровка статьи "Прочие производственные расходы"
к Смете на выполнение научно-исследовательских работ по теме: Адаптация режимов работы ГЭС ООО «ЕвроСибЭнерго – Гидрогенерация» к климатическим изменениям</t>
  </si>
  <si>
    <t>Сумма, руб</t>
  </si>
  <si>
    <t>Сумма страховых взносов, руб</t>
  </si>
  <si>
    <t>Суточные, руб</t>
  </si>
  <si>
    <t>Расходы на проживание, руб</t>
  </si>
  <si>
    <t>Транспортные расходы, руб</t>
  </si>
  <si>
    <t>Итого сумма, руб</t>
  </si>
  <si>
    <t>Размер суточных на 1 человека в день, руб</t>
  </si>
  <si>
    <t>Стоимость проживания в сутки, руб</t>
  </si>
  <si>
    <t>Стоимость проезда по направлению на 1 человека, руб</t>
  </si>
  <si>
    <t>1. Итого командировочных расходов</t>
  </si>
  <si>
    <t>1.1 Транспортные расходы</t>
  </si>
  <si>
    <t>1.2 Расходы на проживание</t>
  </si>
  <si>
    <t>1.3 Суточные</t>
  </si>
  <si>
    <t>Наименование</t>
  </si>
  <si>
    <t xml:space="preserve">Расшифровка по строке "Материальные расходы" </t>
  </si>
  <si>
    <t>Расшифровка по строке "Расходы на оплату труда"</t>
  </si>
  <si>
    <t>Расшифровка по строке "Обязательные отчисления от оплаты труда"</t>
  </si>
  <si>
    <t>Расшифровка по строке "Затраты на выполннеие работ сторонними организациями"</t>
  </si>
  <si>
    <t>Расшифровка по строке "Специальное оборудование"</t>
  </si>
  <si>
    <t>Расшифровка по строке "Командировочные расходы"</t>
  </si>
  <si>
    <t>Расшифровка по строке "Накладные расходы"</t>
  </si>
  <si>
    <t>Наименование статьи затрат*</t>
  </si>
  <si>
    <t>Расшифровки статей затрат к Смете на выполнение работ по разработке методики проведения поведенческих аудитов безопасности на объектах ГК «ЕвроСибЭнерго»</t>
  </si>
  <si>
    <t>Итого сумма, без учета НДС</t>
  </si>
  <si>
    <t>1 ЭТАП</t>
  </si>
  <si>
    <t xml:space="preserve">Приложение 1 к ТКП  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</si>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</sst>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4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Helv"/>
    </font>
    <font>
      <u/>
      <sz val="10"/>
      <color indexed="12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0"/>
      <name val="Arial Cyr"/>
      <family val="2"/>
      <charset val="204"/>
    </font>
    <font>
      <sz val="12"/>
      <color indexed="24"/>
      <name val="Arial"/>
      <family val="2"/>
      <charset val="204"/>
    </font>
    <font>
      <i/>
      <sz val="11"/>
      <name val="Times New Roman"/>
      <family val="1"/>
      <charset val="204"/>
    </font>
    <font>
      <b/>
      <sz val="13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10">
    <xf numFmtId="0" fontId="0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5" fillId="0" borderId="0"/>
    <xf numFmtId="0" fontId="13" fillId="0" borderId="0"/>
    <xf numFmtId="0" fontId="15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7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7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14" fillId="0" borderId="0"/>
    <xf numFmtId="0" fontId="14" fillId="0" borderId="0"/>
    <xf numFmtId="0" fontId="7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7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7" fillId="0" borderId="0"/>
    <xf numFmtId="0" fontId="7" fillId="0" borderId="0"/>
    <xf numFmtId="0" fontId="14" fillId="0" borderId="0"/>
    <xf numFmtId="0" fontId="1" fillId="0" borderId="0"/>
    <xf numFmtId="0" fontId="7" fillId="0" borderId="0"/>
    <xf numFmtId="0" fontId="7" fillId="0" borderId="0"/>
    <xf numFmtId="0" fontId="15" fillId="0" borderId="0"/>
    <xf numFmtId="0" fontId="15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7" fillId="0" borderId="0"/>
    <xf numFmtId="0" fontId="13" fillId="0" borderId="0"/>
    <xf numFmtId="0" fontId="7" fillId="0" borderId="0"/>
    <xf numFmtId="0" fontId="14" fillId="0" borderId="0"/>
    <xf numFmtId="0" fontId="7" fillId="0" borderId="0"/>
    <xf numFmtId="0" fontId="7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8" fillId="3" borderId="0" applyNumberFormat="0" applyBorder="0" applyAlignment="0" applyProtection="0"/>
    <xf numFmtId="0" fontId="19" fillId="20" borderId="1" applyNumberFormat="0" applyAlignment="0" applyProtection="0"/>
    <xf numFmtId="0" fontId="20" fillId="21" borderId="2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1" applyNumberFormat="0" applyAlignment="0" applyProtection="0"/>
    <xf numFmtId="0" fontId="27" fillId="0" borderId="6" applyNumberFormat="0" applyFill="0" applyAlignment="0" applyProtection="0"/>
    <xf numFmtId="0" fontId="28" fillId="22" borderId="0" applyNumberFormat="0" applyBorder="0" applyAlignment="0" applyProtection="0"/>
    <xf numFmtId="0" fontId="1" fillId="0" borderId="0" applyNumberFormat="0" applyFill="0" applyBorder="0" applyAlignment="0" applyProtection="0"/>
    <xf numFmtId="0" fontId="1" fillId="23" borderId="7" applyNumberFormat="0" applyFont="0" applyAlignment="0" applyProtection="0"/>
    <xf numFmtId="0" fontId="29" fillId="20" borderId="8" applyNumberFormat="0" applyAlignment="0" applyProtection="0"/>
    <xf numFmtId="4" fontId="30" fillId="24" borderId="8" applyNumberFormat="0" applyProtection="0">
      <alignment vertical="center"/>
    </xf>
    <xf numFmtId="4" fontId="31" fillId="24" borderId="8" applyNumberFormat="0" applyProtection="0">
      <alignment vertical="center"/>
    </xf>
    <xf numFmtId="4" fontId="30" fillId="24" borderId="8" applyNumberFormat="0" applyProtection="0">
      <alignment horizontal="left" vertical="center" indent="1"/>
    </xf>
    <xf numFmtId="4" fontId="30" fillId="24" borderId="8" applyNumberFormat="0" applyProtection="0">
      <alignment horizontal="left" vertical="center" indent="1"/>
    </xf>
    <xf numFmtId="0" fontId="1" fillId="25" borderId="8" applyNumberFormat="0" applyProtection="0">
      <alignment horizontal="left" vertical="center" indent="1"/>
    </xf>
    <xf numFmtId="4" fontId="30" fillId="26" borderId="8" applyNumberFormat="0" applyProtection="0">
      <alignment horizontal="right" vertical="center"/>
    </xf>
    <xf numFmtId="4" fontId="30" fillId="27" borderId="8" applyNumberFormat="0" applyProtection="0">
      <alignment horizontal="right" vertical="center"/>
    </xf>
    <xf numFmtId="4" fontId="30" fillId="28" borderId="8" applyNumberFormat="0" applyProtection="0">
      <alignment horizontal="right" vertical="center"/>
    </xf>
    <xf numFmtId="4" fontId="30" fillId="29" borderId="8" applyNumberFormat="0" applyProtection="0">
      <alignment horizontal="right" vertical="center"/>
    </xf>
    <xf numFmtId="4" fontId="30" fillId="30" borderId="8" applyNumberFormat="0" applyProtection="0">
      <alignment horizontal="right" vertical="center"/>
    </xf>
    <xf numFmtId="4" fontId="30" fillId="31" borderId="8" applyNumberFormat="0" applyProtection="0">
      <alignment horizontal="right" vertical="center"/>
    </xf>
    <xf numFmtId="4" fontId="30" fillId="32" borderId="8" applyNumberFormat="0" applyProtection="0">
      <alignment horizontal="right" vertical="center"/>
    </xf>
    <xf numFmtId="4" fontId="30" fillId="33" borderId="8" applyNumberFormat="0" applyProtection="0">
      <alignment horizontal="right" vertical="center"/>
    </xf>
    <xf numFmtId="4" fontId="30" fillId="34" borderId="8" applyNumberFormat="0" applyProtection="0">
      <alignment horizontal="right" vertical="center"/>
    </xf>
    <xf numFmtId="4" fontId="32" fillId="35" borderId="8" applyNumberFormat="0" applyProtection="0">
      <alignment horizontal="left" vertical="center" indent="1"/>
    </xf>
    <xf numFmtId="4" fontId="30" fillId="36" borderId="9" applyNumberFormat="0" applyProtection="0">
      <alignment horizontal="left" vertical="center" indent="1"/>
    </xf>
    <xf numFmtId="4" fontId="33" fillId="37" borderId="0" applyNumberFormat="0" applyProtection="0">
      <alignment horizontal="left" vertical="center" indent="1"/>
    </xf>
    <xf numFmtId="0" fontId="1" fillId="25" borderId="8" applyNumberFormat="0" applyProtection="0">
      <alignment horizontal="left" vertical="center" indent="1"/>
    </xf>
    <xf numFmtId="4" fontId="34" fillId="36" borderId="8" applyNumberFormat="0" applyProtection="0">
      <alignment horizontal="left" vertical="center" indent="1"/>
    </xf>
    <xf numFmtId="4" fontId="34" fillId="38" borderId="8" applyNumberFormat="0" applyProtection="0">
      <alignment horizontal="left" vertical="center" indent="1"/>
    </xf>
    <xf numFmtId="0" fontId="1" fillId="38" borderId="8" applyNumberFormat="0" applyProtection="0">
      <alignment horizontal="left" vertical="center" indent="1"/>
    </xf>
    <xf numFmtId="0" fontId="1" fillId="38" borderId="8" applyNumberFormat="0" applyProtection="0">
      <alignment horizontal="left" vertical="center" indent="1"/>
    </xf>
    <xf numFmtId="0" fontId="1" fillId="39" borderId="8" applyNumberFormat="0" applyProtection="0">
      <alignment horizontal="left" vertical="center" indent="1"/>
    </xf>
    <xf numFmtId="0" fontId="1" fillId="39" borderId="8" applyNumberFormat="0" applyProtection="0">
      <alignment horizontal="left" vertical="center" indent="1"/>
    </xf>
    <xf numFmtId="0" fontId="1" fillId="40" borderId="8" applyNumberFormat="0" applyProtection="0">
      <alignment horizontal="left" vertical="center" indent="1"/>
    </xf>
    <xf numFmtId="0" fontId="1" fillId="40" borderId="8" applyNumberFormat="0" applyProtection="0">
      <alignment horizontal="left" vertical="center" indent="1"/>
    </xf>
    <xf numFmtId="0" fontId="1" fillId="25" borderId="8" applyNumberFormat="0" applyProtection="0">
      <alignment horizontal="left" vertical="center" indent="1"/>
    </xf>
    <xf numFmtId="0" fontId="1" fillId="25" borderId="8" applyNumberFormat="0" applyProtection="0">
      <alignment horizontal="left" vertical="center" indent="1"/>
    </xf>
    <xf numFmtId="4" fontId="30" fillId="41" borderId="8" applyNumberFormat="0" applyProtection="0">
      <alignment vertical="center"/>
    </xf>
    <xf numFmtId="4" fontId="31" fillId="41" borderId="8" applyNumberFormat="0" applyProtection="0">
      <alignment vertical="center"/>
    </xf>
    <xf numFmtId="4" fontId="30" fillId="41" borderId="8" applyNumberFormat="0" applyProtection="0">
      <alignment horizontal="left" vertical="center" indent="1"/>
    </xf>
    <xf numFmtId="4" fontId="30" fillId="41" borderId="8" applyNumberFormat="0" applyProtection="0">
      <alignment horizontal="left" vertical="center" indent="1"/>
    </xf>
    <xf numFmtId="4" fontId="30" fillId="36" borderId="8" applyNumberFormat="0" applyProtection="0">
      <alignment horizontal="right" vertical="center"/>
    </xf>
    <xf numFmtId="4" fontId="31" fillId="36" borderId="8" applyNumberFormat="0" applyProtection="0">
      <alignment horizontal="right" vertical="center"/>
    </xf>
    <xf numFmtId="0" fontId="1" fillId="25" borderId="8" applyNumberFormat="0" applyProtection="0">
      <alignment horizontal="left" vertical="center" indent="1"/>
    </xf>
    <xf numFmtId="0" fontId="1" fillId="25" borderId="8" applyNumberFormat="0" applyProtection="0">
      <alignment horizontal="left" vertical="center" indent="1"/>
    </xf>
    <xf numFmtId="0" fontId="35" fillId="0" borderId="0"/>
    <xf numFmtId="4" fontId="36" fillId="36" borderId="8" applyNumberFormat="0" applyProtection="0">
      <alignment horizontal="right" vertical="center"/>
    </xf>
    <xf numFmtId="0" fontId="37" fillId="0" borderId="0" applyNumberFormat="0" applyFill="0" applyBorder="0" applyAlignment="0" applyProtection="0"/>
    <xf numFmtId="0" fontId="38" fillId="0" borderId="10" applyNumberFormat="0" applyFill="0" applyAlignment="0" applyProtection="0"/>
    <xf numFmtId="0" fontId="39" fillId="0" borderId="0" applyNumberFormat="0" applyFill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26" fillId="7" borderId="1" applyNumberFormat="0" applyAlignment="0" applyProtection="0"/>
    <xf numFmtId="0" fontId="29" fillId="20" borderId="8" applyNumberFormat="0" applyAlignment="0" applyProtection="0"/>
    <xf numFmtId="0" fontId="19" fillId="20" borderId="1" applyNumberFormat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0" applyNumberFormat="0" applyFill="0" applyBorder="0" applyAlignment="0" applyProtection="0"/>
    <xf numFmtId="0" fontId="40" fillId="40" borderId="11">
      <alignment horizontal="left" vertical="center"/>
    </xf>
    <xf numFmtId="0" fontId="38" fillId="0" borderId="10" applyNumberFormat="0" applyFill="0" applyAlignment="0" applyProtection="0"/>
    <xf numFmtId="0" fontId="20" fillId="21" borderId="2" applyNumberFormat="0" applyAlignment="0" applyProtection="0"/>
    <xf numFmtId="0" fontId="3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9" fillId="0" borderId="0"/>
    <xf numFmtId="0" fontId="9" fillId="0" borderId="0"/>
    <xf numFmtId="0" fontId="18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16" fillId="23" borderId="7" applyNumberFormat="0" applyFont="0" applyAlignment="0" applyProtection="0"/>
    <xf numFmtId="0" fontId="27" fillId="0" borderId="6" applyNumberFormat="0" applyFill="0" applyAlignment="0" applyProtection="0"/>
    <xf numFmtId="0" fontId="7" fillId="0" borderId="0"/>
    <xf numFmtId="0" fontId="41" fillId="0" borderId="0"/>
    <xf numFmtId="0" fontId="39" fillId="0" borderId="0" applyNumberFormat="0" applyFill="0" applyBorder="0" applyAlignment="0" applyProtection="0"/>
    <xf numFmtId="0" fontId="22" fillId="4" borderId="0" applyNumberFormat="0" applyBorder="0" applyAlignment="0" applyProtection="0"/>
  </cellStyleXfs>
  <cellXfs count="91">
    <xf numFmtId="0" fontId="0" fillId="0" borderId="0" xfId="0"/>
    <xf numFmtId="0" fontId="2" fillId="0" borderId="0" xfId="0" applyFont="1"/>
    <xf numFmtId="0" fontId="2" fillId="0" borderId="12" xfId="0" applyFont="1" applyBorder="1"/>
    <xf numFmtId="0" fontId="3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12" xfId="0" applyFont="1" applyBorder="1"/>
    <xf numFmtId="0" fontId="5" fillId="0" borderId="0" xfId="0" applyFont="1"/>
    <xf numFmtId="0" fontId="3" fillId="0" borderId="12" xfId="0" applyFont="1" applyBorder="1" applyAlignment="1">
      <alignment horizontal="center"/>
    </xf>
    <xf numFmtId="0" fontId="3" fillId="0" borderId="0" xfId="0" applyFont="1"/>
    <xf numFmtId="0" fontId="10" fillId="0" borderId="0" xfId="0" applyFont="1"/>
    <xf numFmtId="0" fontId="6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6" fillId="0" borderId="1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3" fillId="40" borderId="12" xfId="0" applyFont="1" applyFill="1" applyBorder="1" applyAlignment="1">
      <alignment horizontal="center" vertical="center" wrapText="1"/>
    </xf>
    <xf numFmtId="0" fontId="4" fillId="40" borderId="12" xfId="0" applyFont="1" applyFill="1" applyBorder="1" applyAlignment="1">
      <alignment horizontal="center" vertical="center" wrapText="1"/>
    </xf>
    <xf numFmtId="0" fontId="42" fillId="0" borderId="0" xfId="300" applyFont="1" applyAlignment="1">
      <alignment horizontal="left" vertical="center" wrapText="1"/>
    </xf>
    <xf numFmtId="0" fontId="10" fillId="0" borderId="0" xfId="300" applyFont="1"/>
    <xf numFmtId="0" fontId="10" fillId="0" borderId="0" xfId="300" applyFont="1" applyAlignment="1">
      <alignment horizontal="center"/>
    </xf>
    <xf numFmtId="0" fontId="6" fillId="40" borderId="17" xfId="301" applyFont="1" applyFill="1" applyBorder="1" applyAlignment="1">
      <alignment horizontal="center" vertical="center" wrapText="1"/>
    </xf>
    <xf numFmtId="0" fontId="6" fillId="40" borderId="19" xfId="301" applyFont="1" applyFill="1" applyBorder="1" applyAlignment="1">
      <alignment horizontal="center" vertical="center" wrapText="1"/>
    </xf>
    <xf numFmtId="0" fontId="6" fillId="40" borderId="18" xfId="301" applyFont="1" applyFill="1" applyBorder="1" applyAlignment="1">
      <alignment horizontal="center" vertical="center" wrapText="1"/>
    </xf>
    <xf numFmtId="0" fontId="10" fillId="0" borderId="12" xfId="301" applyFont="1" applyBorder="1"/>
    <xf numFmtId="0" fontId="10" fillId="0" borderId="12" xfId="301" applyFont="1" applyBorder="1" applyAlignment="1">
      <alignment horizontal="center"/>
    </xf>
    <xf numFmtId="0" fontId="42" fillId="0" borderId="0" xfId="300" applyFont="1"/>
    <xf numFmtId="0" fontId="10" fillId="0" borderId="12" xfId="301" applyFont="1" applyBorder="1" applyAlignment="1">
      <alignment wrapText="1"/>
    </xf>
    <xf numFmtId="0" fontId="6" fillId="0" borderId="15" xfId="301" applyFont="1" applyBorder="1" applyAlignment="1">
      <alignment horizontal="center" vertical="center" wrapText="1"/>
    </xf>
    <xf numFmtId="0" fontId="6" fillId="0" borderId="12" xfId="301" applyFont="1" applyBorder="1"/>
    <xf numFmtId="0" fontId="3" fillId="0" borderId="0" xfId="0" applyFont="1" applyAlignment="1">
      <alignment horizontal="left"/>
    </xf>
    <xf numFmtId="49" fontId="10" fillId="0" borderId="15" xfId="301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horizontal="left" vertical="center"/>
    </xf>
    <xf numFmtId="0" fontId="3" fillId="0" borderId="12" xfId="0" applyFont="1" applyBorder="1" applyAlignment="1">
      <alignment horizontal="center" vertical="center"/>
    </xf>
    <xf numFmtId="0" fontId="8" fillId="0" borderId="12" xfId="290" quotePrefix="1" applyBorder="1" applyAlignment="1" applyProtection="1">
      <alignment horizontal="center"/>
    </xf>
    <xf numFmtId="0" fontId="1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40" borderId="1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49" fontId="6" fillId="0" borderId="0" xfId="0" applyNumberFormat="1" applyFont="1"/>
    <xf numFmtId="0" fontId="6" fillId="0" borderId="0" xfId="0" applyFont="1"/>
    <xf numFmtId="0" fontId="3" fillId="0" borderId="0" xfId="0" applyFont="1" applyBorder="1" applyAlignment="1">
      <alignment horizontal="center"/>
    </xf>
    <xf numFmtId="0" fontId="10" fillId="0" borderId="16" xfId="301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3" fillId="40" borderId="12" xfId="0" applyFont="1" applyFill="1" applyBorder="1" applyAlignment="1">
      <alignment horizontal="center" vertical="center" wrapText="1"/>
    </xf>
    <xf numFmtId="0" fontId="6" fillId="0" borderId="12" xfId="301" applyFont="1" applyBorder="1" applyAlignment="1">
      <alignment horizontal="center"/>
    </xf>
    <xf numFmtId="0" fontId="6" fillId="0" borderId="16" xfId="301" applyFont="1" applyBorder="1" applyAlignment="1">
      <alignment horizontal="center"/>
    </xf>
    <xf numFmtId="0" fontId="6" fillId="0" borderId="12" xfId="301" applyFont="1" applyBorder="1" applyAlignment="1">
      <alignment wrapText="1"/>
    </xf>
    <xf numFmtId="0" fontId="43" fillId="0" borderId="15" xfId="301" applyFont="1" applyBorder="1" applyAlignment="1">
      <alignment horizontal="center" vertical="center" wrapText="1"/>
    </xf>
    <xf numFmtId="0" fontId="43" fillId="0" borderId="12" xfId="301" applyFont="1" applyBorder="1"/>
    <xf numFmtId="0" fontId="43" fillId="0" borderId="12" xfId="301" applyFont="1" applyBorder="1" applyAlignment="1">
      <alignment horizontal="center"/>
    </xf>
    <xf numFmtId="0" fontId="6" fillId="0" borderId="12" xfId="301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/>
    </xf>
    <xf numFmtId="0" fontId="3" fillId="0" borderId="20" xfId="0" applyFont="1" applyBorder="1" applyAlignment="1">
      <alignment horizontal="right"/>
    </xf>
    <xf numFmtId="0" fontId="6" fillId="0" borderId="16" xfId="301" applyFont="1" applyBorder="1" applyAlignment="1">
      <alignment horizontal="center" vertical="center"/>
    </xf>
    <xf numFmtId="0" fontId="3" fillId="40" borderId="12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0" fontId="6" fillId="0" borderId="16" xfId="301" applyFont="1" applyBorder="1" applyAlignment="1">
      <alignment horizontal="center" vertical="center"/>
    </xf>
    <xf numFmtId="0" fontId="10" fillId="0" borderId="0" xfId="300" applyFont="1" applyAlignment="1">
      <alignment horizontal="left" wrapText="1"/>
    </xf>
    <xf numFmtId="0" fontId="10" fillId="0" borderId="0" xfId="300" applyFont="1" applyAlignment="1">
      <alignment horizontal="left"/>
    </xf>
    <xf numFmtId="0" fontId="10" fillId="0" borderId="0" xfId="300" applyFont="1" applyAlignment="1">
      <alignment horizontal="right"/>
    </xf>
    <xf numFmtId="0" fontId="11" fillId="0" borderId="0" xfId="0" applyFont="1" applyBorder="1" applyAlignment="1">
      <alignment horizontal="center" vertical="center" wrapText="1"/>
    </xf>
    <xf numFmtId="0" fontId="10" fillId="0" borderId="16" xfId="301" applyFont="1" applyBorder="1" applyAlignment="1">
      <alignment horizontal="left"/>
    </xf>
    <xf numFmtId="0" fontId="10" fillId="0" borderId="20" xfId="301" applyFont="1" applyBorder="1" applyAlignment="1">
      <alignment horizontal="left"/>
    </xf>
    <xf numFmtId="0" fontId="6" fillId="0" borderId="16" xfId="0" applyFont="1" applyBorder="1" applyAlignment="1">
      <alignment horizontal="right"/>
    </xf>
    <xf numFmtId="0" fontId="6" fillId="0" borderId="11" xfId="0" applyFont="1" applyBorder="1" applyAlignment="1">
      <alignment horizontal="right"/>
    </xf>
    <xf numFmtId="0" fontId="6" fillId="0" borderId="20" xfId="0" applyFont="1" applyBorder="1" applyAlignment="1">
      <alignment horizontal="right"/>
    </xf>
    <xf numFmtId="0" fontId="5" fillId="0" borderId="0" xfId="0" applyFont="1" applyAlignment="1">
      <alignment horizontal="left" wrapText="1"/>
    </xf>
    <xf numFmtId="0" fontId="6" fillId="0" borderId="0" xfId="0" applyFont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21" xfId="0" applyFont="1" applyBorder="1" applyAlignment="1">
      <alignment horizontal="center"/>
    </xf>
    <xf numFmtId="0" fontId="3" fillId="40" borderId="13" xfId="0" applyFont="1" applyFill="1" applyBorder="1" applyAlignment="1">
      <alignment horizontal="center" vertical="center" wrapText="1"/>
    </xf>
    <xf numFmtId="0" fontId="3" fillId="40" borderId="14" xfId="0" applyFont="1" applyFill="1" applyBorder="1" applyAlignment="1">
      <alignment horizontal="center" vertical="center" wrapText="1"/>
    </xf>
    <xf numFmtId="0" fontId="3" fillId="40" borderId="1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11" xfId="0" applyFont="1" applyBorder="1" applyAlignment="1">
      <alignment horizontal="right"/>
    </xf>
    <xf numFmtId="0" fontId="3" fillId="0" borderId="20" xfId="0" applyFont="1" applyBorder="1" applyAlignment="1">
      <alignment horizontal="right"/>
    </xf>
    <xf numFmtId="0" fontId="3" fillId="40" borderId="16" xfId="0" applyFont="1" applyFill="1" applyBorder="1" applyAlignment="1">
      <alignment horizontal="center" vertical="center" wrapText="1"/>
    </xf>
    <xf numFmtId="0" fontId="3" fillId="40" borderId="11" xfId="0" applyFont="1" applyFill="1" applyBorder="1" applyAlignment="1">
      <alignment horizontal="center" vertical="center" wrapText="1"/>
    </xf>
    <xf numFmtId="0" fontId="3" fillId="40" borderId="20" xfId="0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center"/>
    </xf>
    <xf numFmtId="0" fontId="6" fillId="0" borderId="21" xfId="0" applyFont="1" applyBorder="1" applyAlignment="1">
      <alignment horizontal="center" vertical="center"/>
    </xf>
  </cellXfs>
  <cellStyles count="310">
    <cellStyle name="____Исполнение Бюджета НВ филиала май к отправке" xfId="1"/>
    <cellStyle name="____Отчёт НВ филиала апрель2003" xfId="2"/>
    <cellStyle name="____Отчёт НВ филиала июнь 2003" xfId="3"/>
    <cellStyle name="_2002 actual" xfId="4"/>
    <cellStyle name="_2009-2013-итого" xfId="5"/>
    <cellStyle name="_5-year Plan (2006-2010) Assumptions v06.05.05_12мая" xfId="6"/>
    <cellStyle name="_9.3 (переработка и сбыт)" xfId="7"/>
    <cellStyle name="_Baseline data Aug GFO" xfId="8"/>
    <cellStyle name="_Cost forms - presentation2" xfId="9"/>
    <cellStyle name="_Cкорректированная программа-2005 на 24.02.05 г." xfId="10"/>
    <cellStyle name="_DIF-2_Graf_6mo03" xfId="11"/>
    <cellStyle name="_Downstream MR-STL BU" xfId="12"/>
    <cellStyle name="_Export duty On-shore calc 12m 2002" xfId="13"/>
    <cellStyle name="_FFF" xfId="14"/>
    <cellStyle name="_FFF_17_0" xfId="15"/>
    <cellStyle name="_FFF_17_0_1" xfId="16"/>
    <cellStyle name="_FFF_balance" xfId="17"/>
    <cellStyle name="_FFF_Capex-new" xfId="18"/>
    <cellStyle name="_FFF_Financial Plan - final_2" xfId="19"/>
    <cellStyle name="_FFF_Form 01(MB)" xfId="20"/>
    <cellStyle name="_FFF_Links_NK" xfId="21"/>
    <cellStyle name="_FFF_N20_5" xfId="22"/>
    <cellStyle name="_FFF_N20_6" xfId="23"/>
    <cellStyle name="_FFF_New Form10_2" xfId="24"/>
    <cellStyle name="_FFF_Nsi" xfId="25"/>
    <cellStyle name="_FFF_Nsi - last version" xfId="26"/>
    <cellStyle name="_FFF_Nsi - last version for programming" xfId="27"/>
    <cellStyle name="_FFF_Nsi - next_last version" xfId="28"/>
    <cellStyle name="_FFF_Nsi - plan - final" xfId="29"/>
    <cellStyle name="_FFF_Nsi -super_ last version" xfId="30"/>
    <cellStyle name="_FFF_Nsi(2)" xfId="31"/>
    <cellStyle name="_FFF_Nsi_1" xfId="32"/>
    <cellStyle name="_FFF_Nsi_139" xfId="33"/>
    <cellStyle name="_FFF_Nsi_140" xfId="34"/>
    <cellStyle name="_FFF_Nsi_140(Зах)" xfId="35"/>
    <cellStyle name="_FFF_Nsi_140_mod" xfId="36"/>
    <cellStyle name="_FFF_Nsi_158" xfId="37"/>
    <cellStyle name="_FFF_Nsi_Express" xfId="38"/>
    <cellStyle name="_FFF_Nsi_Jan1" xfId="39"/>
    <cellStyle name="_FFF_Nsi_test" xfId="40"/>
    <cellStyle name="_FFF_Nsi2" xfId="41"/>
    <cellStyle name="_FFF_Nsi-Services" xfId="42"/>
    <cellStyle name="_FFF_P&amp;L" xfId="43"/>
    <cellStyle name="_FFF_S0400" xfId="44"/>
    <cellStyle name="_FFF_S13001" xfId="45"/>
    <cellStyle name="_FFF_Sheet1" xfId="46"/>
    <cellStyle name="_FFF_SOFI" xfId="47"/>
    <cellStyle name="_FFF_sofi - plan_AP270202ii" xfId="48"/>
    <cellStyle name="_FFF_sofi - plan_AP270202iii" xfId="49"/>
    <cellStyle name="_FFF_sofi - plan_AP270202iv" xfId="50"/>
    <cellStyle name="_FFF_Sofi vs Sobi" xfId="51"/>
    <cellStyle name="_FFF_Sofi_PBD 27-11-01" xfId="52"/>
    <cellStyle name="_FFF_SOFI_TEPs_AOK_130902" xfId="53"/>
    <cellStyle name="_FFF_Sofi145a" xfId="54"/>
    <cellStyle name="_FFF_Sofi153" xfId="55"/>
    <cellStyle name="_FFF_Summary" xfId="56"/>
    <cellStyle name="_FFF_SXXXX_Express_c Links" xfId="57"/>
    <cellStyle name="_FFF_Tax_form_1кв_3" xfId="58"/>
    <cellStyle name="_FFF_test_11" xfId="59"/>
    <cellStyle name="_FFF_БКЭ" xfId="60"/>
    <cellStyle name="_FFF_для вставки в пакет за 2001" xfId="61"/>
    <cellStyle name="_FFF_дляГалиныВ" xfId="62"/>
    <cellStyle name="_FFF_Книга7" xfId="63"/>
    <cellStyle name="_FFF_Лист1" xfId="64"/>
    <cellStyle name="_FFF_ОСН. ДЕЯТ." xfId="65"/>
    <cellStyle name="_FFF_Перечень названий форм" xfId="66"/>
    <cellStyle name="_FFF_Подразделения" xfId="67"/>
    <cellStyle name="_FFF_Список тиражирования" xfId="68"/>
    <cellStyle name="_FFF_Форма 12 last" xfId="69"/>
    <cellStyle name="_Final_Book_010301" xfId="70"/>
    <cellStyle name="_Final_Book_010301_17_0" xfId="71"/>
    <cellStyle name="_Final_Book_010301_17_0_1" xfId="72"/>
    <cellStyle name="_Final_Book_010301_balance" xfId="73"/>
    <cellStyle name="_Final_Book_010301_Capex-new" xfId="74"/>
    <cellStyle name="_Final_Book_010301_Financial Plan - final_2" xfId="75"/>
    <cellStyle name="_Final_Book_010301_Form 01(MB)" xfId="76"/>
    <cellStyle name="_Final_Book_010301_Links_NK" xfId="77"/>
    <cellStyle name="_Final_Book_010301_N20_5" xfId="78"/>
    <cellStyle name="_Final_Book_010301_N20_6" xfId="79"/>
    <cellStyle name="_Final_Book_010301_New Form10_2" xfId="80"/>
    <cellStyle name="_Final_Book_010301_Nsi" xfId="81"/>
    <cellStyle name="_Final_Book_010301_Nsi - last version" xfId="82"/>
    <cellStyle name="_Final_Book_010301_Nsi - last version for programming" xfId="83"/>
    <cellStyle name="_Final_Book_010301_Nsi - next_last version" xfId="84"/>
    <cellStyle name="_Final_Book_010301_Nsi - plan - final" xfId="85"/>
    <cellStyle name="_Final_Book_010301_Nsi -super_ last version" xfId="86"/>
    <cellStyle name="_Final_Book_010301_Nsi(2)" xfId="87"/>
    <cellStyle name="_Final_Book_010301_Nsi_1" xfId="88"/>
    <cellStyle name="_Final_Book_010301_Nsi_139" xfId="89"/>
    <cellStyle name="_Final_Book_010301_Nsi_140" xfId="90"/>
    <cellStyle name="_Final_Book_010301_Nsi_140(Зах)" xfId="91"/>
    <cellStyle name="_Final_Book_010301_Nsi_140_mod" xfId="92"/>
    <cellStyle name="_Final_Book_010301_Nsi_158" xfId="93"/>
    <cellStyle name="_Final_Book_010301_Nsi_Express" xfId="94"/>
    <cellStyle name="_Final_Book_010301_Nsi_Jan1" xfId="95"/>
    <cellStyle name="_Final_Book_010301_Nsi_test" xfId="96"/>
    <cellStyle name="_Final_Book_010301_Nsi2" xfId="97"/>
    <cellStyle name="_Final_Book_010301_Nsi-Services" xfId="98"/>
    <cellStyle name="_Final_Book_010301_P&amp;L" xfId="99"/>
    <cellStyle name="_Final_Book_010301_S0400" xfId="100"/>
    <cellStyle name="_Final_Book_010301_S13001" xfId="101"/>
    <cellStyle name="_Final_Book_010301_Sheet1" xfId="102"/>
    <cellStyle name="_Final_Book_010301_SOFI" xfId="103"/>
    <cellStyle name="_Final_Book_010301_sofi - plan_AP270202ii" xfId="104"/>
    <cellStyle name="_Final_Book_010301_sofi - plan_AP270202iii" xfId="105"/>
    <cellStyle name="_Final_Book_010301_sofi - plan_AP270202iv" xfId="106"/>
    <cellStyle name="_Final_Book_010301_Sofi vs Sobi" xfId="107"/>
    <cellStyle name="_Final_Book_010301_Sofi_PBD 27-11-01" xfId="108"/>
    <cellStyle name="_Final_Book_010301_SOFI_TEPs_AOK_130902" xfId="109"/>
    <cellStyle name="_Final_Book_010301_Sofi145a" xfId="110"/>
    <cellStyle name="_Final_Book_010301_Sofi153" xfId="111"/>
    <cellStyle name="_Final_Book_010301_Summary" xfId="112"/>
    <cellStyle name="_Final_Book_010301_SXXXX_Express_c Links" xfId="113"/>
    <cellStyle name="_Final_Book_010301_Tax_form_1кв_3" xfId="114"/>
    <cellStyle name="_Final_Book_010301_test_11" xfId="115"/>
    <cellStyle name="_Final_Book_010301_БКЭ" xfId="116"/>
    <cellStyle name="_Final_Book_010301_для вставки в пакет за 2001" xfId="117"/>
    <cellStyle name="_Final_Book_010301_дляГалиныВ" xfId="118"/>
    <cellStyle name="_Final_Book_010301_Книга7" xfId="119"/>
    <cellStyle name="_Final_Book_010301_Лист1" xfId="120"/>
    <cellStyle name="_Final_Book_010301_ОСН. ДЕЯТ." xfId="121"/>
    <cellStyle name="_Final_Book_010301_Перечень названий форм" xfId="122"/>
    <cellStyle name="_Final_Book_010301_Подразделения" xfId="123"/>
    <cellStyle name="_Final_Book_010301_Список тиражирования" xfId="124"/>
    <cellStyle name="_Final_Book_010301_Форма 12 last" xfId="125"/>
    <cellStyle name="_KPI-5" xfId="126"/>
    <cellStyle name="_KPI-5_Basecase capex (2)" xfId="127"/>
    <cellStyle name="_KPI-5_Form 01(MB)" xfId="128"/>
    <cellStyle name="_KPI-5_Links_NK" xfId="129"/>
    <cellStyle name="_KPI-5_Nsi" xfId="130"/>
    <cellStyle name="_KPI-5_Nsi(2)" xfId="131"/>
    <cellStyle name="_KPI-5_Nsi_158" xfId="132"/>
    <cellStyle name="_KPI-5_Nsi_Express" xfId="133"/>
    <cellStyle name="_KPI-5_Nsi_test" xfId="134"/>
    <cellStyle name="_KPI-5_Nsi-Services" xfId="135"/>
    <cellStyle name="_KPI-5_S0400" xfId="136"/>
    <cellStyle name="_KPI-5_S13001" xfId="137"/>
    <cellStyle name="_KPI-5_S17301" xfId="138"/>
    <cellStyle name="_KPI-5_SOFI_TEPs_AOK_130902" xfId="139"/>
    <cellStyle name="_KPI-5_SOFI_TEPs_AOK_130902_Dogovora" xfId="140"/>
    <cellStyle name="_KPI-5_SOFI_TEPs_AOK_130902_S14206_Akt_sverki" xfId="141"/>
    <cellStyle name="_KPI-5_SOFI_TEPs_AOK_130902_S14206_Akt_sverki_S11111_Akt_sverki" xfId="142"/>
    <cellStyle name="_KPI-5_SOFI_TEPs_AOK_130902_S14206_Akt_sverki_Договора_Express_4m2003_new" xfId="143"/>
    <cellStyle name="_KPI-5_SOFI_TEPs_AOK_130902_S15202_Akt_sverki" xfId="144"/>
    <cellStyle name="_KPI-5_SOFI_TEPs_AOK_130902_S15202_Akt_sverki_S11111_Akt_sverki" xfId="145"/>
    <cellStyle name="_KPI-5_SOFI_TEPs_AOK_130902_S15202_Akt_sverki_Договора_Express_4m2003_new" xfId="146"/>
    <cellStyle name="_KPI-5_SOFI_TEPs_AOK_130902_Договора_Express_4m2003_new" xfId="147"/>
    <cellStyle name="_KPI-5_SOFI_TEPs_AOK_130902_Книга1" xfId="148"/>
    <cellStyle name="_KPI-5_Sofi145a" xfId="149"/>
    <cellStyle name="_KPI-5_Sofi153" xfId="150"/>
    <cellStyle name="_KPI-5_SXXXX_Express_c Links" xfId="151"/>
    <cellStyle name="_KPI-5_test_11" xfId="152"/>
    <cellStyle name="_KPI-5_для вставки в пакет за 2001" xfId="153"/>
    <cellStyle name="_KPI-5_дляГалиныВ" xfId="154"/>
    <cellStyle name="_KPI-5_Лист1" xfId="155"/>
    <cellStyle name="_KPI-5_Подразделения" xfId="156"/>
    <cellStyle name="_KPI-5_Список тиражирования" xfId="157"/>
    <cellStyle name="_KPI-5_Форма 12 last" xfId="158"/>
    <cellStyle name="_MR 2Q_2003" xfId="159"/>
    <cellStyle name="_MR Report_TNK Ukraine_Q12003" xfId="160"/>
    <cellStyle name="_MR reports Aug GFO1" xfId="161"/>
    <cellStyle name="_MTR" xfId="162"/>
    <cellStyle name="_New_Sofi" xfId="163"/>
    <cellStyle name="_New_Sofi_17_0" xfId="164"/>
    <cellStyle name="_New_Sofi_17_0_1" xfId="165"/>
    <cellStyle name="_New_Sofi_balance" xfId="166"/>
    <cellStyle name="_New_Sofi_Capex-new" xfId="167"/>
    <cellStyle name="_New_Sofi_FFF" xfId="168"/>
    <cellStyle name="_New_Sofi_Financial Plan - final_2" xfId="169"/>
    <cellStyle name="_Бизнес план_КВ Защита 21.08.06г." xfId="170"/>
    <cellStyle name="_ДН_CAPEX_2007-2011_ПЛАН_311006г_" xfId="171"/>
    <cellStyle name="_Изменение макета БП_050706" xfId="172"/>
    <cellStyle name="_Книга1" xfId="173"/>
    <cellStyle name="_Книга1 (3)" xfId="174"/>
    <cellStyle name="_Книга1_Телефонный справочник" xfId="175"/>
    <cellStyle name="_МАКЕТ книги б п (прочие)" xfId="176"/>
    <cellStyle name="_МАКЕТ книги б п для переработки на 2008-2012г" xfId="177"/>
    <cellStyle name="_ПРоект плана 2009г  (Прил  9 1 )29 05 08г" xfId="178"/>
    <cellStyle name="_р  8 2 БП ВН - 2008-2012" xfId="179"/>
    <cellStyle name="_р  8 2 БП ВН - 2008-2012 (3)" xfId="180"/>
    <cellStyle name="_р  8 2 БП ВН - 2008-2012 (4)" xfId="181"/>
    <cellStyle name="_Р 4 4 Трубопроводы (новый с учетом данных УНС) (5)" xfId="182"/>
    <cellStyle name="_р.0 Содержание" xfId="183"/>
    <cellStyle name="_р.15.1 Приложение к людским ресурсам" xfId="184"/>
    <cellStyle name="_р.18 Претензионно-исковая работа" xfId="185"/>
    <cellStyle name="_р.22.1 Распределение объемов НТР" xfId="186"/>
    <cellStyle name="_р.8.1 Оборачиваемость дебиторки" xfId="187"/>
    <cellStyle name="_р.8.2 Оборачиваемость запасов" xfId="188"/>
    <cellStyle name="_р.9.1 План капитальных вложений" xfId="189"/>
    <cellStyle name="_р.9.2 Потребность в МТР для строительства" xfId="190"/>
    <cellStyle name="_р.9.3 Землеустроительные работы" xfId="191"/>
    <cellStyle name="_р.9.4 ПРоектно-изыскательные работы" xfId="192"/>
    <cellStyle name="_р.9.4.1 Распределение ПИР по источникам" xfId="193"/>
    <cellStyle name="_Раздел 20 макет new" xfId="194"/>
    <cellStyle name="_Справочник" xfId="195"/>
    <cellStyle name="_Телефонный справочник" xfId="196"/>
    <cellStyle name="_ф 7" xfId="197"/>
    <cellStyle name="_Формы 8 и 8.1. макета БП" xfId="198"/>
    <cellStyle name="_ЦИФРЫ" xfId="199"/>
    <cellStyle name="_Юганскнефтегаз_Дт Кт (01 06 06)" xfId="200"/>
    <cellStyle name="20% - Accent1" xfId="201"/>
    <cellStyle name="20% - Accent2" xfId="202"/>
    <cellStyle name="20% - Accent3" xfId="203"/>
    <cellStyle name="20% - Accent4" xfId="204"/>
    <cellStyle name="20% - Accent5" xfId="205"/>
    <cellStyle name="20% - Accent6" xfId="206"/>
    <cellStyle name="40% - Accent1" xfId="207"/>
    <cellStyle name="40% - Accent2" xfId="208"/>
    <cellStyle name="40% - Accent3" xfId="209"/>
    <cellStyle name="40% - Accent4" xfId="210"/>
    <cellStyle name="40% - Accent5" xfId="211"/>
    <cellStyle name="40% - Accent6" xfId="212"/>
    <cellStyle name="60% - Accent1" xfId="213"/>
    <cellStyle name="60% - Accent2" xfId="214"/>
    <cellStyle name="60% - Accent3" xfId="215"/>
    <cellStyle name="60% - Accent4" xfId="216"/>
    <cellStyle name="60% - Accent5" xfId="217"/>
    <cellStyle name="60% - Accent6" xfId="218"/>
    <cellStyle name="Accent1" xfId="219"/>
    <cellStyle name="Accent2" xfId="220"/>
    <cellStyle name="Accent3" xfId="221"/>
    <cellStyle name="Accent4" xfId="222"/>
    <cellStyle name="Accent5" xfId="223"/>
    <cellStyle name="Accent6" xfId="224"/>
    <cellStyle name="Bad" xfId="225"/>
    <cellStyle name="Calculation" xfId="226"/>
    <cellStyle name="Check Cell" xfId="227"/>
    <cellStyle name="Explanatory Text" xfId="228"/>
    <cellStyle name="Good" xfId="229"/>
    <cellStyle name="Heading 1" xfId="230"/>
    <cellStyle name="Heading 2" xfId="231"/>
    <cellStyle name="Heading 3" xfId="232"/>
    <cellStyle name="Heading 4" xfId="233"/>
    <cellStyle name="Input" xfId="234"/>
    <cellStyle name="Linked Cell" xfId="235"/>
    <cellStyle name="Neutral" xfId="236"/>
    <cellStyle name="normal" xfId="237"/>
    <cellStyle name="Note" xfId="238"/>
    <cellStyle name="Output" xfId="239"/>
    <cellStyle name="SAPBEXaggData" xfId="240"/>
    <cellStyle name="SAPBEXaggDataEmph" xfId="241"/>
    <cellStyle name="SAPBEXaggItem" xfId="242"/>
    <cellStyle name="SAPBEXaggItemX" xfId="243"/>
    <cellStyle name="SAPBEXchaText" xfId="244"/>
    <cellStyle name="SAPBEXexcBad7" xfId="245"/>
    <cellStyle name="SAPBEXexcBad8" xfId="246"/>
    <cellStyle name="SAPBEXexcBad9" xfId="247"/>
    <cellStyle name="SAPBEXexcCritical4" xfId="248"/>
    <cellStyle name="SAPBEXexcCritical5" xfId="249"/>
    <cellStyle name="SAPBEXexcCritical6" xfId="250"/>
    <cellStyle name="SAPBEXexcGood1" xfId="251"/>
    <cellStyle name="SAPBEXexcGood2" xfId="252"/>
    <cellStyle name="SAPBEXexcGood3" xfId="253"/>
    <cellStyle name="SAPBEXfilterDrill" xfId="254"/>
    <cellStyle name="SAPBEXfilterItem" xfId="255"/>
    <cellStyle name="SAPBEXfilterText" xfId="256"/>
    <cellStyle name="SAPBEXformats" xfId="257"/>
    <cellStyle name="SAPBEXheaderItem" xfId="258"/>
    <cellStyle name="SAPBEXheaderText" xfId="259"/>
    <cellStyle name="SAPBEXHLevel0" xfId="260"/>
    <cellStyle name="SAPBEXHLevel0X" xfId="261"/>
    <cellStyle name="SAPBEXHLevel1" xfId="262"/>
    <cellStyle name="SAPBEXHLevel1X" xfId="263"/>
    <cellStyle name="SAPBEXHLevel2" xfId="264"/>
    <cellStyle name="SAPBEXHLevel2X" xfId="265"/>
    <cellStyle name="SAPBEXHLevel3" xfId="266"/>
    <cellStyle name="SAPBEXHLevel3X" xfId="267"/>
    <cellStyle name="SAPBEXresData" xfId="268"/>
    <cellStyle name="SAPBEXresDataEmph" xfId="269"/>
    <cellStyle name="SAPBEXresItem" xfId="270"/>
    <cellStyle name="SAPBEXresItemX" xfId="271"/>
    <cellStyle name="SAPBEXstdData" xfId="272"/>
    <cellStyle name="SAPBEXstdDataEmph" xfId="273"/>
    <cellStyle name="SAPBEXstdItem" xfId="274"/>
    <cellStyle name="SAPBEXstdItemX" xfId="275"/>
    <cellStyle name="SAPBEXtitle" xfId="276"/>
    <cellStyle name="SAPBEXundefined" xfId="277"/>
    <cellStyle name="Title" xfId="278"/>
    <cellStyle name="Total" xfId="279"/>
    <cellStyle name="Warning Text" xfId="280"/>
    <cellStyle name="Акцент1" xfId="281" builtinId="29" customBuiltin="1"/>
    <cellStyle name="Акцент2" xfId="282" builtinId="33" customBuiltin="1"/>
    <cellStyle name="Акцент3" xfId="283" builtinId="37" customBuiltin="1"/>
    <cellStyle name="Акцент4" xfId="284" builtinId="41" customBuiltin="1"/>
    <cellStyle name="Акцент5" xfId="285" builtinId="45" customBuiltin="1"/>
    <cellStyle name="Акцент6" xfId="286" builtinId="49" customBuiltin="1"/>
    <cellStyle name="Ввод " xfId="287" builtinId="20" customBuiltin="1"/>
    <cellStyle name="Вывод" xfId="288" builtinId="21" customBuiltin="1"/>
    <cellStyle name="Вычисление" xfId="289" builtinId="22" customBuiltin="1"/>
    <cellStyle name="Гиперссылка" xfId="290" builtinId="8"/>
    <cellStyle name="Заголовок 1" xfId="291" builtinId="16" customBuiltin="1"/>
    <cellStyle name="Заголовок 2" xfId="292" builtinId="17" customBuiltin="1"/>
    <cellStyle name="Заголовок 3" xfId="293" builtinId="18" customBuiltin="1"/>
    <cellStyle name="Заголовок 4" xfId="294" builtinId="19" customBuiltin="1"/>
    <cellStyle name="Заголовок подраздела таблицы" xfId="295"/>
    <cellStyle name="Итог" xfId="296" builtinId="25" customBuiltin="1"/>
    <cellStyle name="Контрольная ячейка" xfId="297" builtinId="23" customBuiltin="1"/>
    <cellStyle name="Название" xfId="298" builtinId="15" customBuiltin="1"/>
    <cellStyle name="Нейтральный" xfId="299" builtinId="28" customBuiltin="1"/>
    <cellStyle name="Обычный" xfId="0" builtinId="0"/>
    <cellStyle name="Обычный 2" xfId="300"/>
    <cellStyle name="Обычный_Наружная диагностика 2" xfId="301"/>
    <cellStyle name="Плохой" xfId="302" builtinId="27" customBuiltin="1"/>
    <cellStyle name="Пояснение" xfId="303" builtinId="53" customBuiltin="1"/>
    <cellStyle name="Примечание" xfId="304" builtinId="10" customBuiltin="1"/>
    <cellStyle name="Связанная ячейка" xfId="305" builtinId="24" customBuiltin="1"/>
    <cellStyle name="Стиль 1" xfId="306"/>
    <cellStyle name="ТЕКСТ" xfId="307"/>
    <cellStyle name="Текст предупреждения" xfId="308" builtinId="11" customBuiltin="1"/>
    <cellStyle name="Хороший" xfId="309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RK-DC1\work\Documents%20and%20Settings\asmakarov\Local%20Settings\Temporary%20Internet%20Files\OLK27E\&#1052;&#1072;&#1082;&#1077;&#1090;%20&#1044;&#1054;%20&#1056;&#1072;&#1079;&#1088;&#1072;&#1073;&#1086;&#1090;&#1082;&#1072;%20&#1080;%20&#1044;&#1086;&#1073;&#1099;&#1095;&#1072;_&#1095;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.8.2.  для консолид. ДО"/>
      <sheetName val="р.9инвест.деят. доб"/>
      <sheetName val="р.9.001КВдет"/>
      <sheetName val="р.9.002ЦП"/>
      <sheetName val="9.1 план КВ"/>
      <sheetName val="9.1.1 опер.фин."/>
      <sheetName val="9.2 потребность в МТР"/>
      <sheetName val="9.3 землеустр"/>
      <sheetName val="9.4 ПИР"/>
      <sheetName val="р.9.5"/>
      <sheetName val="9.4.1 распредел ПИР"/>
      <sheetName val="р10.налоги"/>
      <sheetName val=" Приложение к р.10"/>
      <sheetName val="р.11 экол. и пром .безоп."/>
      <sheetName val="р.12 Соц. программа"/>
      <sheetName val="р.13.Энергообесп"/>
      <sheetName val="13.1"/>
      <sheetName val="р.14Безопасность"/>
      <sheetName val="р.15 Труд"/>
      <sheetName val="15.1 Приложение"/>
      <sheetName val="Р. 16. Кадровая политика"/>
      <sheetName val="17.1 Сокращ затрат"/>
      <sheetName val="17.2.1 план по сокращ"/>
      <sheetName val="17.3.2 сводн расчет"/>
      <sheetName val="р.18 Претензии-Иски"/>
      <sheetName val="р.19 МТО"/>
      <sheetName val="р.20 Собственность "/>
      <sheetName val="р.21 Инф.технологии"/>
      <sheetName val="р.21.1 НОБ"/>
      <sheetName val="р.21.2"/>
      <sheetName val="р.22 НТР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abSelected="1" view="pageBreakPreview" topLeftCell="A4" zoomScaleNormal="100" workbookViewId="0">
      <selection activeCell="I9" sqref="I9"/>
    </sheetView>
  </sheetViews>
  <sheetFormatPr defaultColWidth="9.140625" defaultRowHeight="18" customHeight="1" x14ac:dyDescent="0.25"/>
  <cols>
    <col min="1" max="1" width="6.7109375" style="19" customWidth="1"/>
    <col min="2" max="2" width="58.85546875" style="18" customWidth="1"/>
    <col min="3" max="3" width="17.28515625" style="18" customWidth="1"/>
    <col min="4" max="4" width="22.28515625" style="18" customWidth="1"/>
    <col min="5" max="16384" width="9.140625" style="18"/>
  </cols>
  <sheetData>
    <row r="1" spans="1:4" ht="18" customHeight="1" x14ac:dyDescent="0.25">
      <c r="A1" s="17"/>
      <c r="B1" s="68" t="s">
        <v>90</v>
      </c>
      <c r="C1" s="68"/>
      <c r="D1" s="68"/>
    </row>
    <row r="2" spans="1:4" ht="18" customHeight="1" x14ac:dyDescent="0.25">
      <c r="A2" s="17"/>
      <c r="B2" s="68" t="s">
        <v>32</v>
      </c>
      <c r="C2" s="68"/>
      <c r="D2" s="68"/>
    </row>
    <row r="3" spans="1:4" ht="18" customHeight="1" thickBot="1" x14ac:dyDescent="0.3"/>
    <row r="4" spans="1:4" ht="174" customHeight="1" x14ac:dyDescent="0.25">
      <c r="A4" s="20" t="s">
        <v>0</v>
      </c>
      <c r="B4" s="21" t="s">
        <v>86</v>
      </c>
      <c r="C4" s="21" t="s">
        <v>8</v>
      </c>
      <c r="D4" s="22" t="s">
        <v>88</v>
      </c>
    </row>
    <row r="5" spans="1:4" ht="18" customHeight="1" x14ac:dyDescent="0.25">
      <c r="A5" s="27">
        <v>1</v>
      </c>
      <c r="B5" s="28" t="s">
        <v>33</v>
      </c>
      <c r="C5" s="48" t="s">
        <v>31</v>
      </c>
      <c r="D5" s="49">
        <f>SUM(D6:D9)</f>
        <v>0</v>
      </c>
    </row>
    <row r="6" spans="1:4" ht="18" customHeight="1" x14ac:dyDescent="0.25">
      <c r="A6" s="30" t="s">
        <v>20</v>
      </c>
      <c r="B6" s="23" t="s">
        <v>34</v>
      </c>
      <c r="C6" s="24" t="s">
        <v>31</v>
      </c>
      <c r="D6" s="43">
        <f>'Материальные расходы'!F8</f>
        <v>0</v>
      </c>
    </row>
    <row r="7" spans="1:4" ht="18" customHeight="1" x14ac:dyDescent="0.25">
      <c r="A7" s="30" t="s">
        <v>21</v>
      </c>
      <c r="B7" s="23" t="s">
        <v>35</v>
      </c>
      <c r="C7" s="24" t="s">
        <v>31</v>
      </c>
      <c r="D7" s="43">
        <f>'Расходы на оплату труда'!I9</f>
        <v>0</v>
      </c>
    </row>
    <row r="8" spans="1:4" ht="18" customHeight="1" x14ac:dyDescent="0.25">
      <c r="A8" s="30" t="s">
        <v>22</v>
      </c>
      <c r="B8" s="23" t="s">
        <v>36</v>
      </c>
      <c r="C8" s="24" t="s">
        <v>31</v>
      </c>
      <c r="D8" s="43" t="s">
        <v>91</v>
      </c>
    </row>
    <row r="9" spans="1:4" ht="18" customHeight="1" x14ac:dyDescent="0.25">
      <c r="A9" s="30" t="s">
        <v>37</v>
      </c>
      <c r="B9" s="23" t="s">
        <v>30</v>
      </c>
      <c r="C9" s="24" t="s">
        <v>31</v>
      </c>
      <c r="D9" s="43">
        <f>'Прочие '!F7</f>
        <v>0</v>
      </c>
    </row>
    <row r="10" spans="1:4" ht="18" customHeight="1" x14ac:dyDescent="0.25">
      <c r="A10" s="27">
        <v>2</v>
      </c>
      <c r="B10" s="28" t="s">
        <v>38</v>
      </c>
      <c r="C10" s="48" t="s">
        <v>31</v>
      </c>
      <c r="D10" s="49"/>
    </row>
    <row r="11" spans="1:4" ht="18" customHeight="1" x14ac:dyDescent="0.25">
      <c r="A11" s="30" t="s">
        <v>23</v>
      </c>
      <c r="B11" s="23" t="s">
        <v>39</v>
      </c>
      <c r="C11" s="24" t="s">
        <v>31</v>
      </c>
      <c r="D11" s="43" t="s">
        <v>91</v>
      </c>
    </row>
    <row r="12" spans="1:4" ht="18" customHeight="1" x14ac:dyDescent="0.25">
      <c r="A12" s="30" t="s">
        <v>24</v>
      </c>
      <c r="B12" s="23" t="s">
        <v>40</v>
      </c>
      <c r="C12" s="24" t="s">
        <v>31</v>
      </c>
      <c r="D12" s="43" t="s">
        <v>91</v>
      </c>
    </row>
    <row r="13" spans="1:4" ht="30" customHeight="1" x14ac:dyDescent="0.25">
      <c r="A13" s="27">
        <v>3</v>
      </c>
      <c r="B13" s="50" t="s">
        <v>29</v>
      </c>
      <c r="C13" s="54" t="s">
        <v>31</v>
      </c>
      <c r="D13" s="60">
        <f>'Командировочные расходы'!E11+'Командировочные расходы'!G22+'Командировочные расходы'!F33+'Командировочные расходы'!F45</f>
        <v>0</v>
      </c>
    </row>
    <row r="14" spans="1:4" ht="18" customHeight="1" x14ac:dyDescent="0.25">
      <c r="A14" s="27">
        <v>4</v>
      </c>
      <c r="B14" s="28" t="s">
        <v>25</v>
      </c>
      <c r="C14" s="48" t="s">
        <v>31</v>
      </c>
      <c r="D14" s="60">
        <f>SUM(D5,D10,D13)</f>
        <v>0</v>
      </c>
    </row>
    <row r="15" spans="1:4" s="25" customFormat="1" ht="18" customHeight="1" x14ac:dyDescent="0.25">
      <c r="A15" s="27">
        <v>5</v>
      </c>
      <c r="B15" s="28" t="s">
        <v>41</v>
      </c>
      <c r="C15" s="48" t="s">
        <v>31</v>
      </c>
      <c r="D15" s="60">
        <f>'Накладные расходы'!C9</f>
        <v>0</v>
      </c>
    </row>
    <row r="16" spans="1:4" ht="18" customHeight="1" x14ac:dyDescent="0.25">
      <c r="A16" s="51">
        <v>6</v>
      </c>
      <c r="B16" s="52" t="s">
        <v>59</v>
      </c>
      <c r="C16" s="53" t="s">
        <v>31</v>
      </c>
      <c r="D16" s="65"/>
    </row>
    <row r="18" spans="1:4" ht="38.450000000000003" customHeight="1" x14ac:dyDescent="0.25">
      <c r="A18" s="66" t="s">
        <v>42</v>
      </c>
      <c r="B18" s="67"/>
      <c r="C18" s="67"/>
      <c r="D18" s="67"/>
    </row>
  </sheetData>
  <mergeCells count="3">
    <mergeCell ref="A18:D18"/>
    <mergeCell ref="B1:D1"/>
    <mergeCell ref="B2:D2"/>
  </mergeCells>
  <pageMargins left="0.75" right="0.26" top="0.35" bottom="1" header="0.39" footer="0.5"/>
  <pageSetup paperSize="9" scale="89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zoomScaleNormal="100" workbookViewId="0">
      <selection activeCell="F26" sqref="F26"/>
    </sheetView>
  </sheetViews>
  <sheetFormatPr defaultColWidth="9.140625" defaultRowHeight="12.75" x14ac:dyDescent="0.2"/>
  <cols>
    <col min="1" max="1" width="5.85546875" style="1" bestFit="1" customWidth="1"/>
    <col min="2" max="2" width="58.85546875" style="1" customWidth="1"/>
    <col min="3" max="3" width="37.7109375" style="1" customWidth="1"/>
    <col min="4" max="4" width="16.7109375" style="1" customWidth="1"/>
    <col min="5" max="5" width="17.42578125" style="1" customWidth="1"/>
    <col min="6" max="6" width="14.7109375" style="1" customWidth="1"/>
    <col min="7" max="16384" width="9.140625" style="1"/>
  </cols>
  <sheetData>
    <row r="1" spans="1:6" s="9" customFormat="1" ht="14.25" x14ac:dyDescent="0.2">
      <c r="A1" s="77" t="s">
        <v>82</v>
      </c>
      <c r="B1" s="82"/>
      <c r="C1" s="82"/>
      <c r="D1" s="82"/>
      <c r="E1" s="82"/>
      <c r="F1" s="82"/>
    </row>
    <row r="2" spans="1:6" s="9" customFormat="1" ht="14.25" x14ac:dyDescent="0.2">
      <c r="A2" s="40"/>
      <c r="B2" s="41"/>
      <c r="C2" s="1"/>
      <c r="D2" s="1"/>
      <c r="E2" s="1"/>
      <c r="F2" s="7"/>
    </row>
    <row r="3" spans="1:6" s="9" customFormat="1" ht="25.5" x14ac:dyDescent="0.2">
      <c r="A3" s="47" t="s">
        <v>0</v>
      </c>
      <c r="B3" s="47" t="s">
        <v>54</v>
      </c>
      <c r="C3" s="47" t="s">
        <v>55</v>
      </c>
      <c r="D3" s="47" t="s">
        <v>2</v>
      </c>
      <c r="E3" s="47" t="s">
        <v>11</v>
      </c>
      <c r="F3" s="47" t="s">
        <v>65</v>
      </c>
    </row>
    <row r="4" spans="1:6" s="9" customFormat="1" x14ac:dyDescent="0.2">
      <c r="A4" s="4">
        <v>1</v>
      </c>
      <c r="B4" s="2"/>
      <c r="C4" s="2"/>
      <c r="D4" s="31"/>
      <c r="E4" s="31"/>
      <c r="F4" s="31">
        <f>E4*D4</f>
        <v>0</v>
      </c>
    </row>
    <row r="5" spans="1:6" s="9" customFormat="1" x14ac:dyDescent="0.2">
      <c r="A5" s="4">
        <v>2</v>
      </c>
      <c r="B5" s="2"/>
      <c r="C5" s="2"/>
      <c r="D5" s="31"/>
      <c r="E5" s="31"/>
      <c r="F5" s="31">
        <f t="shared" ref="F5:F6" si="0">E5*D5</f>
        <v>0</v>
      </c>
    </row>
    <row r="6" spans="1:6" s="9" customFormat="1" x14ac:dyDescent="0.2">
      <c r="A6" s="4">
        <v>3</v>
      </c>
      <c r="B6" s="2"/>
      <c r="C6" s="2"/>
      <c r="D6" s="31"/>
      <c r="E6" s="31"/>
      <c r="F6" s="31">
        <f t="shared" si="0"/>
        <v>0</v>
      </c>
    </row>
    <row r="7" spans="1:6" ht="14.25" x14ac:dyDescent="0.2">
      <c r="A7" s="72" t="s">
        <v>9</v>
      </c>
      <c r="B7" s="73"/>
      <c r="C7" s="73"/>
      <c r="D7" s="73"/>
      <c r="E7" s="74"/>
      <c r="F7" s="14">
        <f>SUM(F4:F6)</f>
        <v>0</v>
      </c>
    </row>
    <row r="8" spans="1:6" x14ac:dyDescent="0.2">
      <c r="A8" s="75" t="s">
        <v>53</v>
      </c>
      <c r="B8" s="75"/>
      <c r="C8" s="75"/>
      <c r="D8" s="75"/>
      <c r="E8" s="75"/>
      <c r="F8" s="75"/>
    </row>
  </sheetData>
  <mergeCells count="3">
    <mergeCell ref="A8:F8"/>
    <mergeCell ref="A7:E7"/>
    <mergeCell ref="A1:F1"/>
  </mergeCells>
  <phoneticPr fontId="0" type="noConversion"/>
  <pageMargins left="0.75" right="0.75" top="1" bottom="1" header="0.5" footer="0.5"/>
  <pageSetup paperSize="9" scale="58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C14"/>
  <sheetViews>
    <sheetView view="pageBreakPreview" zoomScale="120" zoomScaleNormal="100" zoomScaleSheetLayoutView="120" workbookViewId="0">
      <pane xSplit="1" ySplit="4" topLeftCell="B5" activePane="bottomRight" state="frozen"/>
      <selection activeCell="M26" sqref="M26"/>
      <selection pane="topRight" activeCell="M26" sqref="M26"/>
      <selection pane="bottomLeft" activeCell="M26" sqref="M26"/>
      <selection pane="bottomRight" activeCell="B14" sqref="B14"/>
    </sheetView>
  </sheetViews>
  <sheetFormatPr defaultColWidth="9.140625" defaultRowHeight="15" x14ac:dyDescent="0.25"/>
  <cols>
    <col min="1" max="1" width="9.140625" style="5"/>
    <col min="2" max="2" width="58.85546875" style="10" customWidth="1"/>
    <col min="3" max="3" width="33" style="12" customWidth="1"/>
    <col min="4" max="16384" width="9.140625" style="10"/>
  </cols>
  <sheetData>
    <row r="1" spans="1:3" ht="51" customHeight="1" x14ac:dyDescent="0.25">
      <c r="A1" s="69" t="s">
        <v>87</v>
      </c>
      <c r="B1" s="69"/>
      <c r="C1" s="69"/>
    </row>
    <row r="2" spans="1:3" ht="30.75" customHeight="1" x14ac:dyDescent="0.25">
      <c r="A2" s="36"/>
      <c r="B2" s="36"/>
      <c r="C2" s="36"/>
    </row>
    <row r="3" spans="1:3" ht="30.75" customHeight="1" x14ac:dyDescent="0.25">
      <c r="A3" s="36"/>
      <c r="B3" s="36"/>
      <c r="C3" s="36"/>
    </row>
    <row r="4" spans="1:3" s="11" customFormat="1" ht="14.25" x14ac:dyDescent="0.2">
      <c r="A4" s="13" t="s">
        <v>0</v>
      </c>
      <c r="B4" s="13" t="s">
        <v>15</v>
      </c>
      <c r="C4" s="13" t="s">
        <v>16</v>
      </c>
    </row>
    <row r="5" spans="1:3" x14ac:dyDescent="0.25">
      <c r="A5" s="14">
        <v>1</v>
      </c>
      <c r="B5" s="70" t="s">
        <v>33</v>
      </c>
      <c r="C5" s="71"/>
    </row>
    <row r="6" spans="1:3" x14ac:dyDescent="0.25">
      <c r="A6" s="14"/>
      <c r="B6" s="23" t="s">
        <v>34</v>
      </c>
      <c r="C6" s="35" t="s">
        <v>34</v>
      </c>
    </row>
    <row r="7" spans="1:3" ht="12.75" customHeight="1" x14ac:dyDescent="0.25">
      <c r="A7" s="14"/>
      <c r="B7" s="23" t="s">
        <v>35</v>
      </c>
      <c r="C7" s="35" t="s">
        <v>35</v>
      </c>
    </row>
    <row r="8" spans="1:3" x14ac:dyDescent="0.25">
      <c r="A8" s="14"/>
      <c r="B8" s="23" t="s">
        <v>36</v>
      </c>
      <c r="C8" s="35" t="s">
        <v>60</v>
      </c>
    </row>
    <row r="9" spans="1:3" x14ac:dyDescent="0.25">
      <c r="A9" s="14"/>
      <c r="B9" s="23" t="s">
        <v>30</v>
      </c>
      <c r="C9" s="35" t="s">
        <v>61</v>
      </c>
    </row>
    <row r="10" spans="1:3" x14ac:dyDescent="0.25">
      <c r="A10" s="14">
        <v>2</v>
      </c>
      <c r="B10" s="70" t="s">
        <v>38</v>
      </c>
      <c r="C10" s="71"/>
    </row>
    <row r="11" spans="1:3" x14ac:dyDescent="0.25">
      <c r="A11" s="14"/>
      <c r="B11" s="23" t="s">
        <v>39</v>
      </c>
      <c r="C11" s="35" t="s">
        <v>62</v>
      </c>
    </row>
    <row r="12" spans="1:3" x14ac:dyDescent="0.25">
      <c r="A12" s="14"/>
      <c r="B12" s="23" t="s">
        <v>40</v>
      </c>
      <c r="C12" s="35" t="s">
        <v>40</v>
      </c>
    </row>
    <row r="13" spans="1:3" x14ac:dyDescent="0.25">
      <c r="A13" s="14">
        <v>3</v>
      </c>
      <c r="B13" s="26" t="s">
        <v>29</v>
      </c>
      <c r="C13" s="35" t="s">
        <v>63</v>
      </c>
    </row>
    <row r="14" spans="1:3" x14ac:dyDescent="0.25">
      <c r="A14" s="14">
        <v>4</v>
      </c>
      <c r="B14" s="23" t="s">
        <v>41</v>
      </c>
      <c r="C14" s="35" t="s">
        <v>41</v>
      </c>
    </row>
  </sheetData>
  <mergeCells count="3">
    <mergeCell ref="A1:C1"/>
    <mergeCell ref="B10:C10"/>
    <mergeCell ref="B5:C5"/>
  </mergeCells>
  <phoneticPr fontId="12" type="noConversion"/>
  <hyperlinks>
    <hyperlink ref="C6" location="'Материальные расходы'!R1C1" display="'Материальные расходы'!R1C1"/>
    <hyperlink ref="C7" location="'Расходы на оплату труда'!R1C1" display="'Расходы на оплату труда'!R1C1"/>
    <hyperlink ref="C8" location="'Обязательные отчисления от ОТ'!R1C1" display="'Обязательные отчисления от ОТ'!R1C1"/>
    <hyperlink ref="C9" location="'Прочие '!R1C1" display="'Прочие '!R1C1"/>
    <hyperlink ref="C11" location="'Затраты на сторонние организаци'!R1C1" display="'Затраты на сторонние организаци'!R1C1"/>
    <hyperlink ref="C12" location="'Специальное оборудование'!R1C1" display="'Специальное оборудование'!R1C1"/>
    <hyperlink ref="C13" location="'Командировочные расходы'!R1C1" display="'Командировочные расходы'!R1C1"/>
    <hyperlink ref="C14" location="'Накладные расходы'!R1C1" display="'Накладные расходы'!R1C1"/>
  </hyperlinks>
  <pageMargins left="0.75" right="0.75" top="1" bottom="1" header="0.5" footer="0.5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view="pageBreakPreview" zoomScale="110" zoomScaleNormal="100" zoomScaleSheetLayoutView="110" workbookViewId="0">
      <selection activeCell="B16" sqref="B16"/>
    </sheetView>
  </sheetViews>
  <sheetFormatPr defaultColWidth="9.140625" defaultRowHeight="12.75" x14ac:dyDescent="0.2"/>
  <cols>
    <col min="1" max="1" width="5.85546875" style="1" bestFit="1" customWidth="1"/>
    <col min="2" max="2" width="58.85546875" style="1" customWidth="1"/>
    <col min="3" max="3" width="17.28515625" style="1" customWidth="1"/>
    <col min="4" max="4" width="17.85546875" style="1" customWidth="1"/>
    <col min="5" max="5" width="17.42578125" style="1" customWidth="1"/>
    <col min="6" max="6" width="14.7109375" style="1" customWidth="1"/>
    <col min="7" max="7" width="20.140625" style="1" customWidth="1"/>
    <col min="8" max="16384" width="9.140625" style="1"/>
  </cols>
  <sheetData>
    <row r="1" spans="1:7" ht="14.25" x14ac:dyDescent="0.2">
      <c r="A1" s="5"/>
      <c r="B1" s="76"/>
      <c r="C1" s="76"/>
      <c r="D1" s="76"/>
      <c r="E1" s="76"/>
      <c r="F1" s="76"/>
      <c r="G1" s="76"/>
    </row>
    <row r="2" spans="1:7" s="9" customFormat="1" ht="14.25" x14ac:dyDescent="0.2">
      <c r="A2" s="77" t="s">
        <v>79</v>
      </c>
      <c r="B2" s="77"/>
      <c r="C2" s="77"/>
      <c r="D2" s="77"/>
      <c r="E2" s="77"/>
      <c r="F2" s="77"/>
      <c r="G2" s="77"/>
    </row>
    <row r="3" spans="1:7" s="9" customFormat="1" ht="14.25" x14ac:dyDescent="0.2">
      <c r="A3" s="39"/>
      <c r="B3" s="78" t="s">
        <v>89</v>
      </c>
      <c r="C3" s="78"/>
      <c r="D3" s="78"/>
      <c r="E3" s="78"/>
      <c r="F3" s="78"/>
      <c r="G3" s="78"/>
    </row>
    <row r="4" spans="1:7" s="9" customFormat="1" ht="25.5" x14ac:dyDescent="0.2">
      <c r="A4" s="47" t="s">
        <v>0</v>
      </c>
      <c r="B4" s="47" t="s">
        <v>27</v>
      </c>
      <c r="C4" s="47" t="s">
        <v>8</v>
      </c>
      <c r="D4" s="47" t="s">
        <v>44</v>
      </c>
      <c r="E4" s="47" t="s">
        <v>43</v>
      </c>
      <c r="F4" s="47" t="s">
        <v>65</v>
      </c>
      <c r="G4" s="47" t="s">
        <v>10</v>
      </c>
    </row>
    <row r="5" spans="1:7" s="9" customFormat="1" x14ac:dyDescent="0.2">
      <c r="A5" s="4">
        <v>1</v>
      </c>
      <c r="B5" s="2"/>
      <c r="C5" s="31"/>
      <c r="D5" s="31"/>
      <c r="E5" s="31"/>
      <c r="F5" s="31">
        <f>D5*E5</f>
        <v>0</v>
      </c>
      <c r="G5" s="33"/>
    </row>
    <row r="6" spans="1:7" s="9" customFormat="1" x14ac:dyDescent="0.2">
      <c r="A6" s="4">
        <v>2</v>
      </c>
      <c r="B6" s="2"/>
      <c r="C6" s="31"/>
      <c r="D6" s="31"/>
      <c r="E6" s="31"/>
      <c r="F6" s="31">
        <f t="shared" ref="F6:F7" si="0">D6*E6</f>
        <v>0</v>
      </c>
      <c r="G6" s="33"/>
    </row>
    <row r="7" spans="1:7" s="9" customFormat="1" x14ac:dyDescent="0.2">
      <c r="A7" s="4">
        <v>3</v>
      </c>
      <c r="B7" s="2"/>
      <c r="C7" s="31"/>
      <c r="D7" s="31"/>
      <c r="E7" s="31"/>
      <c r="F7" s="31">
        <f t="shared" si="0"/>
        <v>0</v>
      </c>
      <c r="G7" s="33"/>
    </row>
    <row r="8" spans="1:7" ht="14.25" x14ac:dyDescent="0.2">
      <c r="A8" s="72" t="s">
        <v>9</v>
      </c>
      <c r="B8" s="73"/>
      <c r="C8" s="73"/>
      <c r="D8" s="73"/>
      <c r="E8" s="74"/>
      <c r="F8" s="58">
        <f>SUM(F5:F7)</f>
        <v>0</v>
      </c>
      <c r="G8" s="33"/>
    </row>
    <row r="9" spans="1:7" x14ac:dyDescent="0.2">
      <c r="A9" s="75" t="s">
        <v>17</v>
      </c>
      <c r="B9" s="75"/>
      <c r="C9" s="75"/>
      <c r="D9" s="75"/>
      <c r="E9" s="75"/>
      <c r="F9" s="75"/>
    </row>
  </sheetData>
  <mergeCells count="5">
    <mergeCell ref="A9:F9"/>
    <mergeCell ref="B1:G1"/>
    <mergeCell ref="A2:G2"/>
    <mergeCell ref="A8:E8"/>
    <mergeCell ref="B3:G3"/>
  </mergeCells>
  <phoneticPr fontId="0" type="noConversion"/>
  <pageMargins left="0.75" right="0.75" top="1" bottom="1" header="0.5" footer="0.5"/>
  <pageSetup paperSize="9" scale="58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9"/>
  <sheetViews>
    <sheetView view="pageBreakPreview" zoomScaleNormal="100" zoomScaleSheetLayoutView="100" workbookViewId="0">
      <selection activeCell="A11" sqref="A11:XFD27"/>
    </sheetView>
  </sheetViews>
  <sheetFormatPr defaultColWidth="9.140625" defaultRowHeight="12.75" x14ac:dyDescent="0.2"/>
  <cols>
    <col min="1" max="1" width="5.85546875" style="1" bestFit="1" customWidth="1"/>
    <col min="2" max="2" width="58.85546875" style="1" customWidth="1"/>
    <col min="3" max="3" width="17.28515625" style="1" customWidth="1"/>
    <col min="4" max="4" width="11.85546875" style="1" customWidth="1"/>
    <col min="5" max="8" width="17" style="1" customWidth="1"/>
    <col min="9" max="9" width="14.7109375" style="1" customWidth="1"/>
    <col min="10" max="16384" width="9.140625" style="1"/>
  </cols>
  <sheetData>
    <row r="2" spans="1:9" ht="14.25" x14ac:dyDescent="0.2">
      <c r="A2" s="77" t="s">
        <v>80</v>
      </c>
      <c r="B2" s="82"/>
      <c r="C2" s="82"/>
      <c r="D2" s="82"/>
      <c r="E2" s="82"/>
      <c r="F2" s="82"/>
      <c r="G2" s="82"/>
      <c r="H2" s="82"/>
      <c r="I2" s="82"/>
    </row>
    <row r="3" spans="1:9" ht="14.25" x14ac:dyDescent="0.2">
      <c r="A3" s="5"/>
      <c r="B3" s="78" t="s">
        <v>89</v>
      </c>
      <c r="C3" s="78"/>
      <c r="D3" s="78"/>
      <c r="E3" s="78"/>
      <c r="F3" s="78"/>
      <c r="G3" s="78"/>
      <c r="H3" s="78"/>
      <c r="I3" s="78"/>
    </row>
    <row r="4" spans="1:9" x14ac:dyDescent="0.2">
      <c r="A4" s="81" t="s">
        <v>0</v>
      </c>
      <c r="B4" s="81" t="s">
        <v>1</v>
      </c>
      <c r="C4" s="81" t="s">
        <v>45</v>
      </c>
      <c r="D4" s="81" t="s">
        <v>46</v>
      </c>
      <c r="E4" s="81" t="s">
        <v>47</v>
      </c>
      <c r="F4" s="79" t="s">
        <v>48</v>
      </c>
      <c r="G4" s="79" t="s">
        <v>49</v>
      </c>
      <c r="H4" s="79" t="s">
        <v>50</v>
      </c>
      <c r="I4" s="81" t="s">
        <v>51</v>
      </c>
    </row>
    <row r="5" spans="1:9" x14ac:dyDescent="0.2">
      <c r="A5" s="81"/>
      <c r="B5" s="81"/>
      <c r="C5" s="81"/>
      <c r="D5" s="81"/>
      <c r="E5" s="81"/>
      <c r="F5" s="80"/>
      <c r="G5" s="80"/>
      <c r="H5" s="80"/>
      <c r="I5" s="81"/>
    </row>
    <row r="6" spans="1:9" x14ac:dyDescent="0.2">
      <c r="A6" s="4">
        <v>1</v>
      </c>
      <c r="B6" s="2"/>
      <c r="C6" s="2"/>
      <c r="D6" s="31"/>
      <c r="E6" s="31"/>
      <c r="F6" s="31"/>
      <c r="G6" s="31">
        <f>D6*F6</f>
        <v>0</v>
      </c>
      <c r="H6" s="31"/>
      <c r="I6" s="31">
        <v>0</v>
      </c>
    </row>
    <row r="7" spans="1:9" x14ac:dyDescent="0.2">
      <c r="A7" s="4">
        <v>2</v>
      </c>
      <c r="B7" s="2"/>
      <c r="C7" s="2"/>
      <c r="D7" s="31"/>
      <c r="E7" s="31"/>
      <c r="F7" s="31"/>
      <c r="G7" s="31">
        <f t="shared" ref="G7:G8" si="0">D7*F7</f>
        <v>0</v>
      </c>
      <c r="H7" s="31"/>
      <c r="I7" s="31">
        <f t="shared" ref="I7:I8" si="1">G7+H7</f>
        <v>0</v>
      </c>
    </row>
    <row r="8" spans="1:9" x14ac:dyDescent="0.2">
      <c r="A8" s="4">
        <v>3</v>
      </c>
      <c r="B8" s="2"/>
      <c r="C8" s="2"/>
      <c r="D8" s="31"/>
      <c r="E8" s="31"/>
      <c r="F8" s="31"/>
      <c r="G8" s="31">
        <f t="shared" si="0"/>
        <v>0</v>
      </c>
      <c r="H8" s="31"/>
      <c r="I8" s="31">
        <f t="shared" si="1"/>
        <v>0</v>
      </c>
    </row>
    <row r="9" spans="1:9" ht="14.25" x14ac:dyDescent="0.2">
      <c r="A9" s="72" t="s">
        <v>9</v>
      </c>
      <c r="B9" s="73"/>
      <c r="C9" s="73"/>
      <c r="D9" s="73"/>
      <c r="E9" s="73"/>
      <c r="F9" s="73"/>
      <c r="G9" s="73"/>
      <c r="H9" s="74"/>
      <c r="I9" s="14">
        <f>SUM(I6:I8)</f>
        <v>0</v>
      </c>
    </row>
  </sheetData>
  <mergeCells count="12">
    <mergeCell ref="B3:I3"/>
    <mergeCell ref="A9:H9"/>
    <mergeCell ref="G4:G5"/>
    <mergeCell ref="H4:H5"/>
    <mergeCell ref="I4:I5"/>
    <mergeCell ref="A2:I2"/>
    <mergeCell ref="A4:A5"/>
    <mergeCell ref="B4:B5"/>
    <mergeCell ref="C4:C5"/>
    <mergeCell ref="D4:D5"/>
    <mergeCell ref="E4:E5"/>
    <mergeCell ref="F4:F5"/>
  </mergeCells>
  <phoneticPr fontId="0" type="noConversion"/>
  <pageMargins left="0.75" right="0.75" top="1" bottom="1" header="0.5" footer="0.5"/>
  <pageSetup paperSize="9" scale="53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view="pageBreakPreview" zoomScale="110" zoomScaleNormal="100" zoomScaleSheetLayoutView="110" workbookViewId="0">
      <selection activeCell="B19" sqref="B19"/>
    </sheetView>
  </sheetViews>
  <sheetFormatPr defaultColWidth="9.140625" defaultRowHeight="12.75" x14ac:dyDescent="0.2"/>
  <cols>
    <col min="1" max="1" width="5.85546875" style="1" bestFit="1" customWidth="1"/>
    <col min="2" max="2" width="58.85546875" style="1" customWidth="1"/>
    <col min="3" max="3" width="17.28515625" style="1" customWidth="1"/>
    <col min="4" max="4" width="15" style="1" customWidth="1"/>
    <col min="5" max="5" width="16.140625" style="1" customWidth="1"/>
    <col min="6" max="6" width="11.7109375" style="1" customWidth="1"/>
    <col min="7" max="16384" width="9.140625" style="1"/>
  </cols>
  <sheetData>
    <row r="1" spans="1:6" ht="49.5" customHeight="1" x14ac:dyDescent="0.2">
      <c r="A1" s="77" t="s">
        <v>81</v>
      </c>
      <c r="B1" s="82"/>
      <c r="C1" s="82"/>
      <c r="D1" s="82"/>
      <c r="E1" s="82"/>
      <c r="F1" s="82"/>
    </row>
    <row r="2" spans="1:6" x14ac:dyDescent="0.2">
      <c r="F2" s="7"/>
    </row>
    <row r="3" spans="1:6" s="3" customFormat="1" ht="20.25" customHeight="1" x14ac:dyDescent="0.2">
      <c r="A3" s="81" t="s">
        <v>0</v>
      </c>
      <c r="B3" s="81" t="s">
        <v>3</v>
      </c>
      <c r="C3" s="81" t="s">
        <v>7</v>
      </c>
      <c r="D3" s="81"/>
      <c r="E3" s="81"/>
      <c r="F3" s="81"/>
    </row>
    <row r="4" spans="1:6" s="3" customFormat="1" ht="25.5" x14ac:dyDescent="0.2">
      <c r="A4" s="81"/>
      <c r="B4" s="81"/>
      <c r="C4" s="15" t="s">
        <v>1</v>
      </c>
      <c r="D4" s="15" t="s">
        <v>1</v>
      </c>
      <c r="E4" s="15" t="s">
        <v>1</v>
      </c>
      <c r="F4" s="16" t="s">
        <v>4</v>
      </c>
    </row>
    <row r="5" spans="1:6" x14ac:dyDescent="0.2">
      <c r="A5" s="8">
        <v>13</v>
      </c>
      <c r="B5" s="6" t="s">
        <v>5</v>
      </c>
      <c r="C5" s="6"/>
      <c r="D5" s="6"/>
      <c r="E5" s="6"/>
      <c r="F5" s="6"/>
    </row>
    <row r="6" spans="1:6" x14ac:dyDescent="0.2">
      <c r="A6" s="8">
        <v>14</v>
      </c>
      <c r="B6" s="6" t="s">
        <v>66</v>
      </c>
      <c r="C6" s="6"/>
      <c r="D6" s="6"/>
      <c r="E6" s="6"/>
      <c r="F6" s="6"/>
    </row>
    <row r="7" spans="1:6" x14ac:dyDescent="0.2">
      <c r="A7" s="8">
        <v>15</v>
      </c>
      <c r="B7" s="6" t="s">
        <v>6</v>
      </c>
      <c r="C7" s="6"/>
      <c r="D7" s="6"/>
      <c r="E7" s="6"/>
      <c r="F7" s="6"/>
    </row>
    <row r="9" spans="1:6" ht="25.5" customHeight="1" x14ac:dyDescent="0.2">
      <c r="A9" s="75" t="s">
        <v>28</v>
      </c>
      <c r="B9" s="75"/>
      <c r="C9" s="75"/>
      <c r="D9" s="75"/>
      <c r="E9" s="75"/>
      <c r="F9" s="75"/>
    </row>
  </sheetData>
  <mergeCells count="5">
    <mergeCell ref="A9:F9"/>
    <mergeCell ref="B3:B4"/>
    <mergeCell ref="A3:A4"/>
    <mergeCell ref="A1:F1"/>
    <mergeCell ref="C3:F3"/>
  </mergeCells>
  <phoneticPr fontId="0" type="noConversion"/>
  <pageMargins left="0.75" right="0.75" top="1" bottom="1" header="0.5" footer="0.5"/>
  <pageSetup paperSize="9" scale="58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view="pageBreakPreview" topLeftCell="A34" zoomScale="120" zoomScaleNormal="100" zoomScaleSheetLayoutView="120" workbookViewId="0">
      <selection activeCell="A46" sqref="A46:XFD59"/>
    </sheetView>
  </sheetViews>
  <sheetFormatPr defaultColWidth="9.140625" defaultRowHeight="12.75" x14ac:dyDescent="0.2"/>
  <cols>
    <col min="1" max="1" width="5.85546875" style="1" bestFit="1" customWidth="1"/>
    <col min="2" max="2" width="26.85546875" style="1" customWidth="1"/>
    <col min="3" max="3" width="24.42578125" style="1" customWidth="1"/>
    <col min="4" max="4" width="17.85546875" style="1" customWidth="1"/>
    <col min="5" max="5" width="17.42578125" style="1" customWidth="1"/>
    <col min="6" max="6" width="12.7109375" style="1" customWidth="1"/>
    <col min="7" max="7" width="16.42578125" style="1" customWidth="1"/>
    <col min="8" max="16384" width="9.140625" style="1"/>
  </cols>
  <sheetData>
    <row r="1" spans="1:7" ht="48" customHeight="1" x14ac:dyDescent="0.2">
      <c r="A1" s="77" t="s">
        <v>84</v>
      </c>
      <c r="B1" s="77"/>
      <c r="C1" s="77"/>
      <c r="D1" s="77"/>
      <c r="E1" s="77"/>
      <c r="F1" s="77"/>
    </row>
    <row r="2" spans="1:7" ht="14.25" x14ac:dyDescent="0.2">
      <c r="A2" s="83" t="s">
        <v>74</v>
      </c>
      <c r="B2" s="83"/>
      <c r="C2" s="5"/>
      <c r="D2" s="5"/>
    </row>
    <row r="3" spans="1:7" ht="14.25" x14ac:dyDescent="0.2">
      <c r="A3" s="29"/>
      <c r="B3" s="5"/>
      <c r="C3" s="5"/>
      <c r="D3" s="5"/>
    </row>
    <row r="4" spans="1:7" x14ac:dyDescent="0.2">
      <c r="A4" s="15" t="s">
        <v>0</v>
      </c>
      <c r="B4" s="15" t="s">
        <v>69</v>
      </c>
      <c r="C4" s="15" t="s">
        <v>68</v>
      </c>
      <c r="D4" s="15" t="s">
        <v>67</v>
      </c>
      <c r="E4" s="38" t="s">
        <v>70</v>
      </c>
      <c r="F4" s="55"/>
    </row>
    <row r="5" spans="1:7" x14ac:dyDescent="0.2">
      <c r="A5" s="86" t="s">
        <v>89</v>
      </c>
      <c r="B5" s="87"/>
      <c r="C5" s="87"/>
      <c r="D5" s="87"/>
      <c r="E5" s="88"/>
      <c r="F5" s="55"/>
    </row>
    <row r="6" spans="1:7" x14ac:dyDescent="0.2">
      <c r="A6" s="4">
        <v>1</v>
      </c>
      <c r="B6" s="31">
        <f>G17</f>
        <v>0</v>
      </c>
      <c r="C6" s="31">
        <f>F28</f>
        <v>0</v>
      </c>
      <c r="D6" s="31">
        <f>F40</f>
        <v>0</v>
      </c>
      <c r="E6" s="31">
        <f>SUM(B6:D6)</f>
        <v>0</v>
      </c>
      <c r="F6" s="56"/>
    </row>
    <row r="7" spans="1:7" x14ac:dyDescent="0.2">
      <c r="A7" s="4">
        <v>2</v>
      </c>
      <c r="B7" s="31">
        <f t="shared" ref="B7:B10" si="0">G18</f>
        <v>0</v>
      </c>
      <c r="C7" s="31">
        <f t="shared" ref="C7:C9" si="1">F29</f>
        <v>0</v>
      </c>
      <c r="D7" s="31">
        <f t="shared" ref="D7:D10" si="2">F41</f>
        <v>0</v>
      </c>
      <c r="E7" s="31">
        <f t="shared" ref="E7:E10" si="3">SUM(B7:D7)</f>
        <v>0</v>
      </c>
      <c r="F7" s="56"/>
    </row>
    <row r="8" spans="1:7" x14ac:dyDescent="0.2">
      <c r="A8" s="4">
        <v>3</v>
      </c>
      <c r="B8" s="31">
        <f t="shared" si="0"/>
        <v>0</v>
      </c>
      <c r="C8" s="31">
        <f t="shared" si="1"/>
        <v>0</v>
      </c>
      <c r="D8" s="31">
        <f t="shared" si="2"/>
        <v>0</v>
      </c>
      <c r="E8" s="31">
        <f t="shared" si="3"/>
        <v>0</v>
      </c>
      <c r="F8" s="56"/>
    </row>
    <row r="9" spans="1:7" x14ac:dyDescent="0.2">
      <c r="A9" s="4">
        <v>4</v>
      </c>
      <c r="B9" s="31">
        <f t="shared" si="0"/>
        <v>0</v>
      </c>
      <c r="C9" s="31">
        <f t="shared" si="1"/>
        <v>0</v>
      </c>
      <c r="D9" s="31">
        <f t="shared" si="2"/>
        <v>0</v>
      </c>
      <c r="E9" s="31">
        <f t="shared" si="3"/>
        <v>0</v>
      </c>
      <c r="F9" s="56"/>
    </row>
    <row r="10" spans="1:7" x14ac:dyDescent="0.2">
      <c r="A10" s="4">
        <v>5</v>
      </c>
      <c r="B10" s="31">
        <f t="shared" si="0"/>
        <v>0</v>
      </c>
      <c r="C10" s="31">
        <f>F32</f>
        <v>0</v>
      </c>
      <c r="D10" s="31">
        <f t="shared" si="2"/>
        <v>0</v>
      </c>
      <c r="E10" s="31">
        <f t="shared" si="3"/>
        <v>0</v>
      </c>
      <c r="F10" s="56"/>
    </row>
    <row r="11" spans="1:7" ht="14.25" x14ac:dyDescent="0.2">
      <c r="A11" s="8" t="s">
        <v>9</v>
      </c>
      <c r="B11" s="58">
        <f>SUM(B6:B10)</f>
        <v>0</v>
      </c>
      <c r="C11" s="58">
        <f>SUM(C6:C10)</f>
        <v>0</v>
      </c>
      <c r="D11" s="14">
        <f>SUM(D6:D10)</f>
        <v>0</v>
      </c>
      <c r="E11" s="14">
        <f>SUM(E6:E10)</f>
        <v>0</v>
      </c>
      <c r="F11" s="57"/>
    </row>
    <row r="12" spans="1:7" ht="14.25" x14ac:dyDescent="0.2">
      <c r="A12" s="42"/>
      <c r="B12" s="62"/>
      <c r="C12" s="62"/>
      <c r="D12" s="63"/>
      <c r="E12" s="63"/>
    </row>
    <row r="13" spans="1:7" x14ac:dyDescent="0.2">
      <c r="A13" s="83" t="s">
        <v>75</v>
      </c>
      <c r="B13" s="83"/>
      <c r="C13" s="83"/>
      <c r="D13" s="83"/>
    </row>
    <row r="14" spans="1:7" x14ac:dyDescent="0.2">
      <c r="E14" s="7"/>
    </row>
    <row r="15" spans="1:7" s="3" customFormat="1" ht="38.25" x14ac:dyDescent="0.2">
      <c r="A15" s="61" t="s">
        <v>0</v>
      </c>
      <c r="B15" s="61" t="s">
        <v>58</v>
      </c>
      <c r="C15" s="61" t="s">
        <v>56</v>
      </c>
      <c r="D15" s="61" t="s">
        <v>73</v>
      </c>
      <c r="E15" s="61" t="s">
        <v>65</v>
      </c>
      <c r="F15" s="15" t="s">
        <v>18</v>
      </c>
      <c r="G15" s="15" t="s">
        <v>70</v>
      </c>
    </row>
    <row r="16" spans="1:7" s="3" customFormat="1" x14ac:dyDescent="0.2">
      <c r="A16" s="86" t="s">
        <v>89</v>
      </c>
      <c r="B16" s="87"/>
      <c r="C16" s="87"/>
      <c r="D16" s="87"/>
      <c r="E16" s="87"/>
      <c r="F16" s="87"/>
      <c r="G16" s="88"/>
    </row>
    <row r="17" spans="1:7" x14ac:dyDescent="0.2">
      <c r="A17" s="4">
        <v>1</v>
      </c>
      <c r="B17" s="31"/>
      <c r="C17" s="31"/>
      <c r="D17" s="31"/>
      <c r="E17" s="31">
        <f>C17*D17</f>
        <v>0</v>
      </c>
      <c r="F17" s="31"/>
      <c r="G17" s="31">
        <f>E17*F17</f>
        <v>0</v>
      </c>
    </row>
    <row r="18" spans="1:7" x14ac:dyDescent="0.2">
      <c r="A18" s="4">
        <v>2</v>
      </c>
      <c r="B18" s="31"/>
      <c r="C18" s="31"/>
      <c r="D18" s="31"/>
      <c r="E18" s="31">
        <f t="shared" ref="E18:E21" si="4">C18*D18</f>
        <v>0</v>
      </c>
      <c r="F18" s="31"/>
      <c r="G18" s="31">
        <f t="shared" ref="G18:G21" si="5">E18*F18</f>
        <v>0</v>
      </c>
    </row>
    <row r="19" spans="1:7" x14ac:dyDescent="0.2">
      <c r="A19" s="4">
        <v>3</v>
      </c>
      <c r="B19" s="31"/>
      <c r="C19" s="31"/>
      <c r="D19" s="31"/>
      <c r="E19" s="31">
        <f t="shared" si="4"/>
        <v>0</v>
      </c>
      <c r="F19" s="31"/>
      <c r="G19" s="31">
        <f t="shared" si="5"/>
        <v>0</v>
      </c>
    </row>
    <row r="20" spans="1:7" x14ac:dyDescent="0.2">
      <c r="A20" s="4">
        <v>4</v>
      </c>
      <c r="B20" s="31"/>
      <c r="C20" s="31"/>
      <c r="D20" s="31"/>
      <c r="E20" s="31">
        <f t="shared" si="4"/>
        <v>0</v>
      </c>
      <c r="F20" s="31"/>
      <c r="G20" s="31">
        <f t="shared" si="5"/>
        <v>0</v>
      </c>
    </row>
    <row r="21" spans="1:7" x14ac:dyDescent="0.2">
      <c r="A21" s="4">
        <v>5</v>
      </c>
      <c r="B21" s="31"/>
      <c r="C21" s="31"/>
      <c r="D21" s="31"/>
      <c r="E21" s="31">
        <f t="shared" si="4"/>
        <v>0</v>
      </c>
      <c r="F21" s="31"/>
      <c r="G21" s="31">
        <f t="shared" si="5"/>
        <v>0</v>
      </c>
    </row>
    <row r="22" spans="1:7" s="9" customFormat="1" x14ac:dyDescent="0.2">
      <c r="A22" s="8"/>
      <c r="B22" s="84" t="s">
        <v>9</v>
      </c>
      <c r="C22" s="84"/>
      <c r="D22" s="84"/>
      <c r="E22" s="84"/>
      <c r="F22" s="85"/>
      <c r="G22" s="34">
        <f>SUM(G17:G21)</f>
        <v>0</v>
      </c>
    </row>
    <row r="23" spans="1:7" s="9" customFormat="1" x14ac:dyDescent="0.2">
      <c r="A23" s="42"/>
      <c r="B23" s="44"/>
      <c r="C23" s="44"/>
      <c r="D23" s="44"/>
      <c r="E23" s="44"/>
      <c r="F23" s="44"/>
      <c r="G23" s="45"/>
    </row>
    <row r="24" spans="1:7" x14ac:dyDescent="0.2">
      <c r="A24" s="83" t="s">
        <v>76</v>
      </c>
      <c r="B24" s="83"/>
      <c r="C24" s="83"/>
      <c r="D24" s="83"/>
      <c r="E24" s="83"/>
    </row>
    <row r="25" spans="1:7" x14ac:dyDescent="0.2">
      <c r="E25" s="7"/>
    </row>
    <row r="26" spans="1:7" ht="38.25" x14ac:dyDescent="0.2">
      <c r="A26" s="15" t="s">
        <v>0</v>
      </c>
      <c r="B26" s="15" t="s">
        <v>19</v>
      </c>
      <c r="C26" s="15" t="s">
        <v>56</v>
      </c>
      <c r="D26" s="15" t="s">
        <v>12</v>
      </c>
      <c r="E26" s="15" t="s">
        <v>72</v>
      </c>
      <c r="F26" s="15" t="s">
        <v>65</v>
      </c>
    </row>
    <row r="27" spans="1:7" x14ac:dyDescent="0.2">
      <c r="A27" s="86" t="s">
        <v>89</v>
      </c>
      <c r="B27" s="87"/>
      <c r="C27" s="87"/>
      <c r="D27" s="87"/>
      <c r="E27" s="87"/>
      <c r="F27" s="88"/>
    </row>
    <row r="28" spans="1:7" x14ac:dyDescent="0.2">
      <c r="A28" s="4">
        <v>1</v>
      </c>
      <c r="B28" s="31"/>
      <c r="C28" s="31"/>
      <c r="D28" s="31"/>
      <c r="E28" s="31"/>
      <c r="F28" s="31">
        <f>C28*D28*E28</f>
        <v>0</v>
      </c>
    </row>
    <row r="29" spans="1:7" x14ac:dyDescent="0.2">
      <c r="A29" s="4">
        <v>2</v>
      </c>
      <c r="B29" s="31"/>
      <c r="C29" s="31"/>
      <c r="D29" s="31"/>
      <c r="E29" s="31"/>
      <c r="F29" s="31">
        <f t="shared" ref="F29:F32" si="6">C29*D29*E29</f>
        <v>0</v>
      </c>
    </row>
    <row r="30" spans="1:7" x14ac:dyDescent="0.2">
      <c r="A30" s="4">
        <v>3</v>
      </c>
      <c r="B30" s="31"/>
      <c r="C30" s="31"/>
      <c r="D30" s="31"/>
      <c r="E30" s="31"/>
      <c r="F30" s="31">
        <f t="shared" si="6"/>
        <v>0</v>
      </c>
    </row>
    <row r="31" spans="1:7" x14ac:dyDescent="0.2">
      <c r="A31" s="4">
        <v>4</v>
      </c>
      <c r="B31" s="31"/>
      <c r="C31" s="31"/>
      <c r="D31" s="31"/>
      <c r="E31" s="31"/>
      <c r="F31" s="31">
        <f t="shared" si="6"/>
        <v>0</v>
      </c>
    </row>
    <row r="32" spans="1:7" x14ac:dyDescent="0.2">
      <c r="A32" s="4">
        <v>5</v>
      </c>
      <c r="B32" s="31"/>
      <c r="C32" s="31"/>
      <c r="D32" s="31"/>
      <c r="E32" s="31"/>
      <c r="F32" s="31">
        <f t="shared" si="6"/>
        <v>0</v>
      </c>
    </row>
    <row r="33" spans="1:6" x14ac:dyDescent="0.2">
      <c r="A33" s="8"/>
      <c r="B33" s="84" t="s">
        <v>9</v>
      </c>
      <c r="C33" s="84"/>
      <c r="D33" s="84"/>
      <c r="E33" s="85"/>
      <c r="F33" s="34">
        <f>SUM(F28:F32)</f>
        <v>0</v>
      </c>
    </row>
    <row r="34" spans="1:6" x14ac:dyDescent="0.2">
      <c r="A34" s="42"/>
      <c r="B34" s="44"/>
      <c r="C34" s="44"/>
      <c r="D34" s="44"/>
      <c r="E34" s="44"/>
      <c r="F34" s="45"/>
    </row>
    <row r="36" spans="1:6" x14ac:dyDescent="0.2">
      <c r="A36" s="83" t="s">
        <v>77</v>
      </c>
      <c r="B36" s="83"/>
      <c r="C36" s="83"/>
      <c r="D36" s="83"/>
      <c r="E36" s="83"/>
    </row>
    <row r="37" spans="1:6" x14ac:dyDescent="0.2">
      <c r="E37" s="7"/>
    </row>
    <row r="38" spans="1:6" ht="38.25" x14ac:dyDescent="0.2">
      <c r="A38" s="15" t="s">
        <v>0</v>
      </c>
      <c r="B38" s="15" t="s">
        <v>57</v>
      </c>
      <c r="C38" s="15" t="s">
        <v>56</v>
      </c>
      <c r="D38" s="15" t="s">
        <v>13</v>
      </c>
      <c r="E38" s="15" t="s">
        <v>71</v>
      </c>
      <c r="F38" s="38" t="s">
        <v>65</v>
      </c>
    </row>
    <row r="39" spans="1:6" x14ac:dyDescent="0.2">
      <c r="A39" s="86" t="s">
        <v>89</v>
      </c>
      <c r="B39" s="87"/>
      <c r="C39" s="87"/>
      <c r="D39" s="87"/>
      <c r="E39" s="87"/>
      <c r="F39" s="88"/>
    </row>
    <row r="40" spans="1:6" x14ac:dyDescent="0.2">
      <c r="A40" s="4">
        <v>1</v>
      </c>
      <c r="B40" s="31"/>
      <c r="C40" s="31"/>
      <c r="D40" s="31"/>
      <c r="E40" s="31"/>
      <c r="F40" s="31">
        <f>C40*D40*E40</f>
        <v>0</v>
      </c>
    </row>
    <row r="41" spans="1:6" x14ac:dyDescent="0.2">
      <c r="A41" s="4">
        <v>2</v>
      </c>
      <c r="B41" s="31"/>
      <c r="C41" s="31"/>
      <c r="D41" s="31"/>
      <c r="E41" s="31"/>
      <c r="F41" s="31">
        <f t="shared" ref="F41:F44" si="7">C41*D41*E41</f>
        <v>0</v>
      </c>
    </row>
    <row r="42" spans="1:6" x14ac:dyDescent="0.2">
      <c r="A42" s="4">
        <v>3</v>
      </c>
      <c r="B42" s="31"/>
      <c r="C42" s="31"/>
      <c r="D42" s="31"/>
      <c r="E42" s="31"/>
      <c r="F42" s="31">
        <f t="shared" si="7"/>
        <v>0</v>
      </c>
    </row>
    <row r="43" spans="1:6" x14ac:dyDescent="0.2">
      <c r="A43" s="4">
        <v>4</v>
      </c>
      <c r="B43" s="31"/>
      <c r="C43" s="31"/>
      <c r="D43" s="31"/>
      <c r="E43" s="31"/>
      <c r="F43" s="31">
        <f t="shared" si="7"/>
        <v>0</v>
      </c>
    </row>
    <row r="44" spans="1:6" x14ac:dyDescent="0.2">
      <c r="A44" s="4">
        <v>5</v>
      </c>
      <c r="B44" s="31"/>
      <c r="C44" s="31"/>
      <c r="D44" s="31"/>
      <c r="E44" s="31"/>
      <c r="F44" s="31">
        <f t="shared" si="7"/>
        <v>0</v>
      </c>
    </row>
    <row r="45" spans="1:6" x14ac:dyDescent="0.2">
      <c r="A45" s="8"/>
      <c r="B45" s="84" t="s">
        <v>9</v>
      </c>
      <c r="C45" s="84"/>
      <c r="D45" s="84"/>
      <c r="E45" s="85"/>
      <c r="F45" s="8">
        <f>SUM(F40:F44)</f>
        <v>0</v>
      </c>
    </row>
  </sheetData>
  <mergeCells count="12">
    <mergeCell ref="A27:F27"/>
    <mergeCell ref="A39:F39"/>
    <mergeCell ref="B45:E45"/>
    <mergeCell ref="A1:F1"/>
    <mergeCell ref="A36:E36"/>
    <mergeCell ref="A13:D13"/>
    <mergeCell ref="A24:E24"/>
    <mergeCell ref="A2:B2"/>
    <mergeCell ref="B22:F22"/>
    <mergeCell ref="B33:E33"/>
    <mergeCell ref="A5:E5"/>
    <mergeCell ref="A16:G16"/>
  </mergeCells>
  <phoneticPr fontId="0" type="noConversion"/>
  <pageMargins left="0.75" right="0.75" top="1" bottom="1" header="0.5" footer="0.5"/>
  <pageSetup paperSize="9" scale="58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view="pageBreakPreview" topLeftCell="A2" zoomScale="120" zoomScaleNormal="100" zoomScaleSheetLayoutView="120" workbookViewId="0">
      <selection activeCell="A11" sqref="A11:XFD27"/>
    </sheetView>
  </sheetViews>
  <sheetFormatPr defaultColWidth="9.140625" defaultRowHeight="12.75" x14ac:dyDescent="0.2"/>
  <cols>
    <col min="1" max="1" width="5.85546875" style="1" bestFit="1" customWidth="1"/>
    <col min="2" max="2" width="53.42578125" style="1" customWidth="1"/>
    <col min="3" max="3" width="14.140625" style="1" customWidth="1"/>
    <col min="4" max="16384" width="9.140625" style="1"/>
  </cols>
  <sheetData>
    <row r="1" spans="1:3" ht="62.25" customHeight="1" x14ac:dyDescent="0.2">
      <c r="A1" s="77" t="s">
        <v>85</v>
      </c>
      <c r="B1" s="77"/>
      <c r="C1" s="77"/>
    </row>
    <row r="2" spans="1:3" x14ac:dyDescent="0.2">
      <c r="A2" s="89" t="s">
        <v>89</v>
      </c>
      <c r="B2" s="89"/>
      <c r="C2" s="89"/>
    </row>
    <row r="3" spans="1:3" s="3" customFormat="1" ht="39" customHeight="1" x14ac:dyDescent="0.2">
      <c r="A3" s="47" t="s">
        <v>0</v>
      </c>
      <c r="B3" s="47" t="s">
        <v>78</v>
      </c>
      <c r="C3" s="47" t="s">
        <v>65</v>
      </c>
    </row>
    <row r="4" spans="1:3" x14ac:dyDescent="0.2">
      <c r="A4" s="4">
        <v>1</v>
      </c>
      <c r="B4" s="32"/>
      <c r="C4" s="32"/>
    </row>
    <row r="5" spans="1:3" x14ac:dyDescent="0.2">
      <c r="A5" s="4">
        <v>2</v>
      </c>
      <c r="B5" s="32"/>
      <c r="C5" s="32"/>
    </row>
    <row r="6" spans="1:3" x14ac:dyDescent="0.2">
      <c r="A6" s="4">
        <v>3</v>
      </c>
      <c r="B6" s="32"/>
      <c r="C6" s="32"/>
    </row>
    <row r="7" spans="1:3" x14ac:dyDescent="0.2">
      <c r="A7" s="4">
        <v>4</v>
      </c>
      <c r="B7" s="32"/>
      <c r="C7" s="32"/>
    </row>
    <row r="8" spans="1:3" x14ac:dyDescent="0.2">
      <c r="A8" s="4">
        <v>5</v>
      </c>
      <c r="B8" s="32"/>
      <c r="C8" s="32"/>
    </row>
    <row r="9" spans="1:3" x14ac:dyDescent="0.2">
      <c r="A9" s="8"/>
      <c r="B9" s="59"/>
      <c r="C9" s="8">
        <f>SUM(C4:C8)</f>
        <v>0</v>
      </c>
    </row>
  </sheetData>
  <mergeCells count="2">
    <mergeCell ref="A1:C1"/>
    <mergeCell ref="A2:C2"/>
  </mergeCells>
  <phoneticPr fontId="0" type="noConversion"/>
  <pageMargins left="0.75" right="0.75" top="1" bottom="1" header="0.5" footer="0.5"/>
  <pageSetup paperSize="9" scale="58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view="pageBreakPreview" zoomScale="120" zoomScaleNormal="100" zoomScaleSheetLayoutView="120" workbookViewId="0">
      <selection activeCell="C19" sqref="C19"/>
    </sheetView>
  </sheetViews>
  <sheetFormatPr defaultColWidth="9.140625" defaultRowHeight="12.75" x14ac:dyDescent="0.2"/>
  <cols>
    <col min="1" max="1" width="5.85546875" style="1" bestFit="1" customWidth="1"/>
    <col min="2" max="2" width="5.85546875" style="1" customWidth="1"/>
    <col min="3" max="3" width="19.140625" style="1" customWidth="1"/>
    <col min="4" max="4" width="14.85546875" style="1" customWidth="1"/>
    <col min="5" max="5" width="17.140625" style="1" customWidth="1"/>
    <col min="6" max="6" width="25.5703125" style="1" customWidth="1"/>
    <col min="7" max="7" width="12.7109375" style="1" customWidth="1"/>
    <col min="8" max="16384" width="9.140625" style="1"/>
  </cols>
  <sheetData>
    <row r="1" spans="1:7" x14ac:dyDescent="0.2">
      <c r="A1" s="42"/>
      <c r="B1" s="44"/>
      <c r="C1" s="44"/>
      <c r="D1" s="44"/>
      <c r="E1" s="45"/>
    </row>
    <row r="2" spans="1:7" ht="14.25" x14ac:dyDescent="0.2">
      <c r="A2" s="77" t="s">
        <v>64</v>
      </c>
      <c r="B2" s="77"/>
      <c r="C2" s="77"/>
      <c r="D2" s="77"/>
      <c r="E2" s="77"/>
      <c r="F2" s="77"/>
    </row>
    <row r="3" spans="1:7" ht="14.25" x14ac:dyDescent="0.2">
      <c r="B3" s="46"/>
      <c r="C3" s="90" t="s">
        <v>89</v>
      </c>
      <c r="D3" s="90"/>
      <c r="E3" s="90"/>
      <c r="F3" s="90"/>
    </row>
    <row r="4" spans="1:7" x14ac:dyDescent="0.2">
      <c r="B4" s="47" t="s">
        <v>0</v>
      </c>
      <c r="C4" s="47" t="s">
        <v>15</v>
      </c>
      <c r="D4" s="47" t="s">
        <v>2</v>
      </c>
      <c r="E4" s="47" t="s">
        <v>52</v>
      </c>
      <c r="F4" s="47" t="s">
        <v>65</v>
      </c>
    </row>
    <row r="5" spans="1:7" x14ac:dyDescent="0.2">
      <c r="B5" s="4">
        <v>1</v>
      </c>
      <c r="C5" s="2"/>
      <c r="D5" s="31"/>
      <c r="E5" s="31"/>
      <c r="F5" s="31">
        <f>D5*E5</f>
        <v>0</v>
      </c>
    </row>
    <row r="6" spans="1:7" x14ac:dyDescent="0.2">
      <c r="B6" s="4">
        <v>2</v>
      </c>
      <c r="C6" s="2"/>
      <c r="D6" s="31"/>
      <c r="E6" s="31"/>
      <c r="F6" s="31">
        <f>D6*E6</f>
        <v>0</v>
      </c>
    </row>
    <row r="7" spans="1:7" ht="14.25" x14ac:dyDescent="0.2">
      <c r="B7" s="72" t="s">
        <v>9</v>
      </c>
      <c r="C7" s="73"/>
      <c r="D7" s="73"/>
      <c r="E7" s="74"/>
      <c r="F7" s="14">
        <f>SUM(F5:F6)</f>
        <v>0</v>
      </c>
    </row>
    <row r="8" spans="1:7" ht="14.25" x14ac:dyDescent="0.2">
      <c r="B8" s="64"/>
      <c r="C8" s="64"/>
      <c r="D8" s="64"/>
      <c r="E8" s="64"/>
      <c r="F8" s="63"/>
    </row>
    <row r="9" spans="1:7" x14ac:dyDescent="0.2">
      <c r="A9" s="1" t="s">
        <v>26</v>
      </c>
      <c r="G9" s="37"/>
    </row>
  </sheetData>
  <mergeCells count="3">
    <mergeCell ref="B7:E7"/>
    <mergeCell ref="A2:F2"/>
    <mergeCell ref="C3:F3"/>
  </mergeCells>
  <phoneticPr fontId="1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zoomScaleNormal="100" workbookViewId="0">
      <selection activeCell="B15" sqref="B15"/>
    </sheetView>
  </sheetViews>
  <sheetFormatPr defaultColWidth="9.140625" defaultRowHeight="12.75" x14ac:dyDescent="0.2"/>
  <cols>
    <col min="1" max="1" width="5.85546875" style="1" bestFit="1" customWidth="1"/>
    <col min="2" max="2" width="58.85546875" style="1" customWidth="1"/>
    <col min="3" max="3" width="16.7109375" style="1" customWidth="1"/>
    <col min="4" max="4" width="17.42578125" style="1" customWidth="1"/>
    <col min="5" max="5" width="14.7109375" style="1" customWidth="1"/>
    <col min="6" max="16384" width="9.140625" style="1"/>
  </cols>
  <sheetData>
    <row r="1" spans="1:5" s="9" customFormat="1" ht="14.25" x14ac:dyDescent="0.2">
      <c r="A1" s="77" t="s">
        <v>83</v>
      </c>
      <c r="B1" s="82"/>
      <c r="C1" s="82"/>
      <c r="D1" s="82"/>
      <c r="E1" s="82"/>
    </row>
    <row r="2" spans="1:5" s="9" customFormat="1" ht="14.25" x14ac:dyDescent="0.2">
      <c r="A2" s="5"/>
      <c r="B2" s="5"/>
      <c r="C2" s="5"/>
      <c r="D2" s="5"/>
      <c r="E2" s="5"/>
    </row>
    <row r="3" spans="1:5" s="9" customFormat="1" ht="25.5" x14ac:dyDescent="0.2">
      <c r="A3" s="47" t="s">
        <v>0</v>
      </c>
      <c r="B3" s="47" t="s">
        <v>14</v>
      </c>
      <c r="C3" s="47" t="s">
        <v>2</v>
      </c>
      <c r="D3" s="47" t="s">
        <v>11</v>
      </c>
      <c r="E3" s="47" t="s">
        <v>65</v>
      </c>
    </row>
    <row r="4" spans="1:5" s="9" customFormat="1" x14ac:dyDescent="0.2">
      <c r="A4" s="4">
        <v>1</v>
      </c>
      <c r="B4" s="2"/>
      <c r="C4" s="2"/>
      <c r="D4" s="2"/>
      <c r="E4" s="4">
        <f>D4*C4</f>
        <v>0</v>
      </c>
    </row>
    <row r="5" spans="1:5" s="9" customFormat="1" x14ac:dyDescent="0.2">
      <c r="A5" s="4">
        <v>2</v>
      </c>
      <c r="B5" s="2"/>
      <c r="C5" s="2"/>
      <c r="D5" s="2"/>
      <c r="E5" s="4">
        <f t="shared" ref="E5:E6" si="0">D5*C5</f>
        <v>0</v>
      </c>
    </row>
    <row r="6" spans="1:5" s="9" customFormat="1" x14ac:dyDescent="0.2">
      <c r="A6" s="4">
        <v>3</v>
      </c>
      <c r="B6" s="2"/>
      <c r="C6" s="2"/>
      <c r="D6" s="2"/>
      <c r="E6" s="4">
        <f t="shared" si="0"/>
        <v>0</v>
      </c>
    </row>
    <row r="7" spans="1:5" s="9" customFormat="1" ht="14.25" x14ac:dyDescent="0.2">
      <c r="A7" s="72" t="s">
        <v>9</v>
      </c>
      <c r="B7" s="73"/>
      <c r="C7" s="73"/>
      <c r="D7" s="74"/>
      <c r="E7" s="58">
        <f>SUM(E4:E6)</f>
        <v>0</v>
      </c>
    </row>
    <row r="8" spans="1:5" x14ac:dyDescent="0.2">
      <c r="A8" s="7"/>
    </row>
    <row r="9" spans="1:5" ht="24.75" customHeight="1" x14ac:dyDescent="0.2">
      <c r="A9" s="75" t="s">
        <v>53</v>
      </c>
      <c r="B9" s="75"/>
      <c r="C9" s="75"/>
      <c r="D9" s="75"/>
      <c r="E9" s="75"/>
    </row>
  </sheetData>
  <mergeCells count="3">
    <mergeCell ref="A1:E1"/>
    <mergeCell ref="A9:E9"/>
    <mergeCell ref="A7:D7"/>
  </mergeCells>
  <pageMargins left="0.75" right="0.75" top="1" bottom="1" header="0.5" footer="0.5"/>
  <pageSetup paperSize="9" scale="58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7</vt:i4>
      </vt:variant>
    </vt:vector>
  </HeadingPairs>
  <TitlesOfParts>
    <vt:vector size="17" baseType="lpstr">
      <vt:lpstr>Итого</vt:lpstr>
      <vt:lpstr>Перечень</vt:lpstr>
      <vt:lpstr>Материальные расходы</vt:lpstr>
      <vt:lpstr>Расходы на оплату труда</vt:lpstr>
      <vt:lpstr>Обязательные отчисления от ОТ</vt:lpstr>
      <vt:lpstr>Командировочные расходы</vt:lpstr>
      <vt:lpstr>Накладные расходы</vt:lpstr>
      <vt:lpstr>Прочие </vt:lpstr>
      <vt:lpstr>Специальное оборудование</vt:lpstr>
      <vt:lpstr>Затраты на сторонние организаци</vt:lpstr>
      <vt:lpstr>'Затраты на сторонние организаци'!Область_печати</vt:lpstr>
      <vt:lpstr>Итого!Область_печати</vt:lpstr>
      <vt:lpstr>'Командировочные расходы'!Область_печати</vt:lpstr>
      <vt:lpstr>'Материальные расходы'!Область_печати</vt:lpstr>
      <vt:lpstr>'Накладные расходы'!Область_печати</vt:lpstr>
      <vt:lpstr>'Обязательные отчисления от ОТ'!Область_печати</vt:lpstr>
      <vt:lpstr>'Специальное оборудование'!Область_печати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Яковлев Михаил</cp:lastModifiedBy>
  <cp:lastPrinted>2010-05-17T10:19:18Z</cp:lastPrinted>
  <dcterms:created xsi:type="dcterms:W3CDTF">1996-10-08T23:32:33Z</dcterms:created>
  <dcterms:modified xsi:type="dcterms:W3CDTF">2022-04-13T02:13:55Z</dcterms:modified>
</cp:coreProperties>
</file>